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8" i="4"/>
  <c r="F29" i="4" l="1"/>
  <c r="F11" i="4" l="1"/>
  <c r="F28" i="4"/>
  <c r="F8" i="4"/>
  <c r="F9" i="4"/>
  <c r="F10" i="4"/>
  <c r="F12" i="4"/>
  <c r="F13" i="4"/>
  <c r="F15" i="4"/>
  <c r="F16" i="4"/>
  <c r="F17" i="4"/>
  <c r="F18" i="4"/>
  <c r="F20" i="4"/>
  <c r="F21" i="4"/>
  <c r="F22" i="4"/>
  <c r="F24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4" i="4"/>
</calcChain>
</file>

<file path=xl/sharedStrings.xml><?xml version="1.0" encoding="utf-8"?>
<sst xmlns="http://schemas.openxmlformats.org/spreadsheetml/2006/main" count="5417" uniqueCount="2855">
  <si>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</si>
  <si>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</si>
  <si>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</si>
  <si>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</si>
  <si>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</si>
  <si>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</si>
  <si>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</si>
  <si>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</si>
  <si>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</si>
  <si>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</si>
  <si>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</si>
  <si>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</si>
  <si>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</si>
  <si>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</si>
  <si>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</si>
  <si>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</si>
  <si>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</si>
  <si>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</si>
  <si>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</si>
  <si>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</si>
  <si>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</si>
  <si>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</si>
  <si>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</si>
  <si>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</si>
  <si>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</si>
  <si>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</si>
  <si>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</si>
  <si>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</si>
  <si>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</si>
  <si>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</si>
  <si>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</si>
  <si>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</si>
  <si>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</si>
  <si>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</si>
  <si>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</si>
  <si>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</si>
  <si>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</si>
  <si>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</si>
  <si>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</si>
  <si>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</si>
  <si>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</si>
  <si>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</si>
  <si>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</si>
  <si>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</si>
  <si>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</si>
  <si>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</si>
  <si>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</si>
  <si>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</si>
  <si>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</si>
  <si>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</si>
  <si>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</si>
  <si>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</si>
  <si>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</si>
  <si>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</si>
  <si>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</si>
  <si>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</si>
  <si>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</si>
  <si>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</si>
  <si>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</si>
  <si>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</si>
  <si>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</si>
  <si>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</si>
  <si>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</si>
  <si>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</si>
  <si>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</si>
  <si>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</si>
  <si>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</si>
  <si>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</si>
  <si>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</si>
  <si>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</si>
  <si>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</si>
  <si>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</si>
  <si>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</si>
  <si>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</si>
  <si>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</si>
  <si>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</si>
  <si>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</si>
  <si>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</si>
  <si>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</si>
  <si>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</si>
  <si>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</si>
  <si>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</si>
  <si>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</si>
  <si>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</si>
  <si>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</si>
  <si>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</si>
  <si>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</si>
  <si>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</si>
  <si>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</si>
  <si>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</si>
  <si>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</si>
  <si>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</si>
  <si>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</si>
  <si>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</si>
  <si>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</si>
  <si>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</si>
  <si>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</si>
  <si>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</si>
  <si>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</si>
  <si>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</si>
  <si>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</si>
  <si>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</si>
  <si>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</si>
  <si>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</si>
  <si>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</si>
  <si>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</si>
  <si>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</si>
  <si>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</si>
  <si>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</si>
  <si>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</si>
  <si>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</si>
  <si>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</si>
  <si>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</si>
  <si>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</si>
  <si>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</si>
  <si>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</si>
  <si>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</si>
  <si>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</si>
  <si>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</si>
  <si>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</si>
  <si>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</si>
  <si>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</si>
  <si>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</si>
  <si>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</si>
  <si>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</si>
  <si>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</si>
  <si>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</si>
  <si>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</si>
  <si>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</si>
  <si>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</si>
  <si>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</si>
  <si>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</si>
  <si>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</si>
  <si>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</si>
  <si>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</si>
  <si>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</si>
  <si>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</si>
  <si>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</si>
  <si>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</si>
  <si>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</si>
  <si>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</si>
  <si>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</si>
  <si>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</si>
  <si>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</si>
  <si>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</si>
  <si>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</si>
  <si>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</si>
  <si>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</si>
  <si>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</si>
  <si>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</si>
  <si>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</si>
  <si>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</si>
  <si>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</si>
  <si>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</si>
  <si>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</si>
  <si>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</si>
  <si>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</si>
  <si>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</si>
  <si>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</si>
  <si>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</si>
  <si>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</si>
  <si>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</si>
  <si>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</si>
  <si>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</si>
  <si>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</si>
  <si>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</si>
  <si>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</si>
  <si>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</si>
  <si>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</si>
  <si>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</si>
  <si>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</si>
  <si>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</si>
  <si>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</si>
  <si>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</si>
  <si>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</si>
  <si>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</si>
  <si>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</si>
  <si>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</si>
  <si>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</si>
  <si>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</si>
  <si>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</si>
  <si>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</si>
  <si>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</si>
  <si>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</si>
  <si>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</si>
  <si>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</si>
  <si>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</si>
  <si>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</si>
  <si>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</si>
  <si>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</si>
  <si>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</si>
  <si>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</si>
  <si>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</si>
  <si>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</si>
  <si>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</si>
  <si>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</si>
  <si>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</si>
  <si>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</si>
  <si>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</si>
  <si>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</si>
  <si>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</si>
  <si>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</si>
  <si>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</si>
  <si>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</si>
  <si>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</si>
  <si>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</si>
  <si>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</si>
  <si>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</si>
  <si>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</si>
  <si>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</si>
  <si>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</si>
  <si>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</si>
  <si>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</si>
  <si>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</si>
  <si>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</si>
  <si>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</si>
  <si>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</si>
  <si>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</si>
  <si>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</si>
  <si>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</si>
  <si>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</si>
  <si>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</si>
  <si>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</si>
  <si>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</si>
  <si>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</si>
  <si>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</si>
  <si>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</si>
  <si>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</si>
  <si>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</si>
  <si>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</si>
  <si>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</si>
  <si>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</si>
  <si>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</si>
  <si>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</si>
  <si>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</si>
  <si>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</si>
  <si>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</si>
  <si>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</si>
  <si>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</si>
  <si>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</si>
  <si>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</si>
  <si>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</si>
  <si>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</si>
  <si>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</si>
  <si>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</si>
  <si>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</si>
  <si>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</si>
  <si>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</si>
  <si>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</si>
  <si>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</si>
  <si>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</si>
  <si>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</si>
  <si>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</si>
  <si>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</si>
  <si>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</si>
  <si>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</si>
  <si>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</si>
  <si>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</si>
  <si>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</si>
  <si>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</si>
  <si>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</si>
  <si>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</si>
  <si>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</si>
  <si>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</si>
  <si>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</si>
  <si>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</si>
  <si>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</si>
  <si>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</si>
  <si>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</si>
  <si>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</si>
  <si>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</si>
  <si>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</si>
  <si>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</si>
  <si>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</si>
  <si>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</si>
  <si>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</si>
  <si>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</si>
  <si>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</si>
  <si>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</si>
  <si>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</si>
  <si>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</si>
  <si>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</si>
  <si>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</si>
  <si>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</si>
  <si>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</si>
  <si>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</si>
  <si>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</si>
  <si>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</si>
  <si>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</si>
  <si>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</si>
  <si>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</si>
  <si>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</si>
  <si>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</si>
  <si>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</si>
  <si>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</si>
  <si>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</si>
  <si>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</si>
  <si>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</si>
  <si>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</si>
  <si>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</si>
  <si>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</si>
  <si>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</si>
  <si>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</si>
  <si>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</si>
  <si>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</si>
  <si>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</si>
  <si>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</si>
  <si>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</si>
  <si>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</si>
  <si>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</si>
  <si>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</si>
  <si>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</si>
  <si>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</si>
  <si>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</si>
  <si>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</si>
  <si>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</si>
  <si>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</si>
  <si>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</si>
  <si>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</si>
  <si>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</si>
  <si>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</si>
  <si>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</si>
  <si>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</si>
  <si>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</si>
  <si>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</si>
  <si>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</si>
  <si>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</si>
  <si>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</si>
  <si>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</si>
  <si>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</si>
  <si>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</si>
  <si>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</si>
  <si>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</si>
  <si>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</si>
  <si>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</si>
  <si>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</si>
  <si>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</si>
  <si>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</si>
  <si>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</si>
  <si>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</si>
  <si>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</si>
  <si>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</si>
  <si>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</si>
  <si>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</si>
  <si>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</si>
  <si>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</si>
  <si>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</si>
  <si>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</si>
  <si>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</si>
  <si>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</si>
  <si>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</si>
  <si>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</si>
  <si>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</si>
  <si>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</si>
  <si>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</si>
  <si>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</si>
  <si>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</si>
  <si>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</si>
  <si>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</si>
  <si>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</si>
  <si>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</si>
  <si>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</si>
  <si>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</si>
  <si>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</si>
  <si>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</si>
  <si>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</si>
  <si>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</si>
  <si>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</si>
  <si>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</si>
  <si>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</si>
  <si>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</si>
  <si>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</si>
  <si>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</si>
  <si>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</si>
  <si>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</si>
  <si>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</si>
  <si>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</si>
  <si>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</si>
  <si>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</si>
  <si>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</si>
  <si>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</si>
  <si>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</si>
  <si>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</si>
  <si>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</si>
  <si>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</si>
  <si>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</si>
  <si>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</si>
  <si>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</si>
  <si>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</si>
  <si>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</si>
  <si>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</si>
  <si>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</si>
  <si>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</si>
  <si>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</si>
  <si>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</si>
  <si>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</si>
  <si>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</si>
  <si>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</si>
  <si>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</si>
  <si>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</si>
  <si>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</si>
  <si>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</si>
  <si>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</si>
  <si>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</si>
  <si>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</si>
  <si>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</si>
  <si>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</si>
  <si>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</si>
  <si>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</si>
  <si>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</si>
  <si>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</si>
  <si>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</si>
  <si>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</si>
  <si>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</si>
  <si>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</si>
  <si>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</si>
  <si>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</si>
  <si>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</si>
  <si>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</si>
  <si>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</si>
  <si>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</si>
  <si>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</si>
  <si>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</si>
  <si>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</si>
  <si>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</si>
  <si>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</si>
  <si>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</si>
  <si>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</si>
  <si>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</si>
  <si>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</si>
  <si>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</si>
  <si>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</si>
  <si>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</si>
  <si>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</si>
  <si>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</si>
  <si>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</si>
  <si>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</si>
  <si>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</si>
  <si>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</si>
  <si>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</si>
  <si>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</si>
  <si>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</si>
  <si>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</si>
  <si>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</si>
  <si>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</si>
  <si>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</si>
  <si>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</si>
  <si>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</si>
  <si>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</si>
  <si>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</si>
  <si>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</si>
  <si>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</si>
  <si>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</si>
  <si>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</si>
  <si>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</si>
  <si>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</si>
  <si>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</si>
  <si>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</si>
  <si>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</si>
  <si>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</si>
  <si>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</si>
  <si>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</si>
  <si>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</si>
  <si>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</si>
  <si>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</si>
  <si>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</si>
  <si>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</si>
  <si>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</si>
  <si>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</si>
  <si>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</si>
  <si>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</si>
  <si>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</si>
  <si>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</si>
  <si>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</si>
  <si>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</si>
  <si>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</si>
  <si>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</si>
  <si>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</si>
  <si>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</si>
  <si>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</si>
  <si>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</si>
  <si>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</si>
  <si>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</si>
  <si>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</si>
  <si>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</si>
  <si>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</si>
  <si>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</si>
  <si>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</si>
  <si>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</si>
  <si>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</si>
  <si>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</si>
  <si>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</si>
  <si>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</si>
  <si>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</si>
  <si>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</si>
  <si>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</si>
  <si>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</si>
  <si>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</si>
  <si>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</si>
  <si>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</si>
  <si>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</si>
  <si>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</si>
  <si>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</si>
  <si>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</si>
  <si>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</si>
  <si>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</si>
  <si>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</si>
  <si>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</si>
  <si>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</si>
  <si>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</si>
  <si>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</si>
  <si>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</si>
  <si>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</si>
  <si>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</si>
  <si>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</si>
  <si>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</si>
  <si>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</si>
  <si>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</si>
  <si>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</si>
  <si>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</si>
  <si>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</si>
  <si>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</si>
  <si>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</si>
  <si>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</si>
  <si>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</si>
  <si>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</si>
  <si>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</si>
  <si>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</si>
  <si>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</si>
  <si>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</si>
  <si>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</si>
  <si>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</si>
  <si>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</si>
  <si>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</si>
  <si>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</si>
  <si>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</si>
  <si>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</si>
  <si>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</si>
  <si>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</si>
  <si>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</si>
  <si>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</si>
  <si>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</si>
  <si>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</si>
  <si>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</si>
  <si>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</si>
  <si>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</si>
  <si>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</si>
  <si>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</si>
  <si>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</si>
  <si>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</si>
  <si>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</si>
  <si>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</si>
  <si>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</si>
  <si>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</si>
  <si>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</si>
  <si>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</si>
  <si>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</si>
  <si>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</si>
  <si>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</si>
  <si>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</si>
  <si>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</si>
  <si>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</si>
  <si>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</si>
  <si>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</si>
  <si>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</si>
  <si>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</si>
  <si>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</si>
  <si>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</si>
  <si>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</si>
  <si>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</si>
  <si>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</si>
  <si>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</si>
  <si>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</si>
  <si>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</si>
  <si>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</si>
  <si>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</si>
  <si>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</si>
  <si>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</si>
  <si>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</si>
  <si>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</si>
  <si>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</si>
  <si>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</si>
  <si>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</si>
  <si>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</si>
  <si>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</si>
  <si>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</si>
  <si>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</si>
  <si>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</si>
  <si>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</si>
  <si>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</si>
  <si>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</si>
  <si>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</si>
  <si>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</si>
  <si>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</si>
  <si>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</si>
  <si>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</si>
  <si>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</si>
  <si>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</si>
  <si>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</si>
  <si>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</si>
  <si>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</si>
  <si>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</si>
  <si>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</si>
  <si>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</si>
  <si>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</si>
  <si>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</si>
  <si>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</si>
  <si>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</si>
  <si>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</si>
  <si>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</si>
  <si>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</si>
  <si>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</si>
  <si>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</si>
  <si>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</si>
  <si>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</si>
  <si>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</si>
  <si>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</si>
  <si>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</si>
  <si>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</si>
  <si>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</si>
  <si>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</si>
  <si>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</si>
  <si>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</si>
  <si>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</si>
  <si>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</si>
  <si>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</si>
  <si>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</si>
  <si>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</si>
  <si>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</si>
  <si>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</si>
  <si>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</si>
  <si>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</si>
  <si>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</si>
  <si>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</si>
  <si>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</si>
  <si>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</si>
  <si>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</si>
  <si>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</si>
  <si>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</si>
  <si>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</si>
  <si>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</si>
  <si>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</si>
  <si>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</si>
  <si>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</si>
  <si>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</si>
  <si>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</si>
  <si>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</si>
  <si>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</si>
  <si>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</si>
  <si>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</si>
  <si>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</si>
  <si>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</si>
  <si>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</si>
  <si>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</si>
  <si>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</si>
  <si>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</si>
  <si>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</si>
  <si>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</si>
  <si>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</si>
  <si>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</si>
  <si>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</si>
  <si>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</si>
  <si>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</si>
  <si>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</si>
  <si>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</si>
  <si>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</si>
  <si>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</si>
  <si>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</si>
  <si>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</si>
  <si>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</si>
  <si>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</si>
  <si>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</si>
  <si>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</si>
  <si>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</si>
  <si>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</si>
  <si>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</si>
  <si>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</si>
  <si>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</si>
  <si>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</si>
  <si>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</si>
  <si>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</si>
  <si>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</si>
  <si>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</si>
  <si>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</si>
  <si>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</si>
  <si>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</si>
  <si>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</si>
  <si>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</si>
  <si>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</si>
  <si>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</si>
  <si>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</si>
  <si>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</si>
  <si>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</si>
  <si>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</si>
  <si>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</si>
  <si>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</si>
  <si>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</si>
  <si>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</si>
  <si>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</si>
  <si>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</si>
  <si>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</si>
  <si>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</si>
  <si>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</si>
  <si>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</si>
  <si>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</si>
  <si>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</si>
  <si>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</si>
  <si>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</si>
  <si>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</si>
  <si>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</si>
  <si>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</si>
  <si>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</si>
  <si>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</si>
  <si>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</si>
  <si>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</si>
  <si>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</si>
  <si>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</si>
  <si>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</si>
  <si>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</si>
  <si>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</si>
  <si>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</si>
  <si>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</si>
  <si>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</si>
  <si>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</si>
  <si>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</si>
  <si>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</si>
  <si>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</si>
  <si>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</si>
  <si>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</si>
  <si>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</si>
  <si>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</si>
  <si>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</si>
  <si>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</si>
  <si>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</si>
  <si>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</si>
  <si>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</si>
  <si>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</si>
  <si>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</si>
  <si>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</si>
  <si>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</si>
  <si>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</si>
  <si>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</si>
  <si>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</si>
  <si>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</si>
  <si>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</si>
  <si>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</si>
  <si>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</si>
  <si>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</si>
  <si>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</si>
  <si>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</si>
  <si>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</si>
  <si>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</si>
  <si>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</si>
  <si>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</si>
  <si>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</si>
  <si>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</si>
  <si>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</si>
  <si>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</si>
  <si>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</si>
  <si>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</si>
  <si>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</si>
  <si>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</si>
  <si>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</si>
  <si>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</si>
  <si>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</si>
  <si>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</si>
  <si>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</si>
  <si>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</si>
  <si>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</si>
  <si>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</si>
  <si>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</si>
  <si>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</si>
  <si>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</si>
  <si>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</si>
  <si>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</si>
  <si>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</si>
  <si>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</si>
  <si>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</si>
  <si>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</si>
  <si>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</si>
  <si>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</si>
  <si>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</si>
  <si>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</si>
  <si>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</si>
  <si>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</si>
  <si>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</si>
  <si>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</si>
  <si>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</si>
  <si>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</si>
  <si>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</si>
  <si>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</si>
  <si>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</si>
  <si>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</si>
  <si>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</si>
  <si>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</si>
  <si>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</si>
  <si>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</si>
  <si>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</si>
  <si>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</si>
  <si>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</si>
  <si>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</si>
  <si>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</si>
  <si>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</si>
  <si>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</si>
  <si>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</si>
  <si>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</si>
  <si>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</si>
  <si>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</si>
  <si>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</si>
  <si>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</si>
  <si>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</si>
  <si>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</si>
  <si>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</si>
  <si>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</si>
  <si>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</si>
  <si>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</si>
  <si>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</si>
  <si>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</si>
  <si>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</si>
  <si>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</si>
  <si>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</si>
  <si>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</si>
  <si>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</si>
  <si>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</si>
  <si>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</si>
  <si>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</si>
  <si>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</si>
  <si>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</si>
  <si>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</si>
  <si>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</si>
  <si>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</si>
  <si>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</si>
  <si>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</si>
  <si>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</si>
  <si>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</si>
  <si>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</si>
  <si>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</si>
  <si>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</si>
  <si>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</si>
  <si>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</si>
  <si>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</si>
  <si>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</si>
  <si>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</si>
  <si>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</si>
  <si>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</si>
  <si>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</si>
  <si>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</si>
  <si>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</si>
  <si>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</si>
  <si>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</si>
  <si>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</si>
  <si>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</si>
  <si>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</si>
  <si>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</si>
  <si>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</si>
  <si>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</si>
  <si>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</si>
  <si>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</si>
  <si>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</si>
  <si>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</si>
  <si>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</si>
  <si>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</si>
  <si>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</si>
  <si>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</si>
  <si>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</si>
  <si>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</si>
  <si>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</si>
  <si>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</si>
  <si>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</si>
  <si>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</si>
  <si>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</si>
  <si>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</si>
  <si>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</si>
  <si>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</si>
  <si>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</si>
  <si>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</si>
  <si>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</si>
  <si>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</si>
  <si>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</si>
  <si>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</si>
  <si>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</si>
  <si>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</si>
  <si>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</si>
  <si>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</si>
  <si>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</si>
  <si>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</si>
  <si>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</si>
  <si>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</si>
  <si>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</si>
  <si>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</si>
  <si>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</si>
  <si>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</si>
  <si>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</si>
  <si>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</si>
  <si>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</si>
  <si>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</si>
  <si>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</si>
  <si>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</si>
  <si>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</si>
  <si>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</si>
  <si>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</si>
  <si>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</si>
  <si>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</si>
  <si>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</si>
  <si>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</si>
  <si>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</si>
  <si>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</si>
  <si>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</si>
  <si>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</si>
  <si>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</si>
  <si>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</si>
  <si>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</si>
  <si>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</si>
  <si>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</si>
  <si>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</si>
  <si>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</si>
  <si>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</si>
  <si>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</si>
  <si>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</si>
  <si>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</si>
  <si>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</si>
  <si>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</si>
  <si>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</si>
  <si>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</si>
  <si>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</si>
  <si>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</si>
  <si>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</si>
  <si>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</si>
  <si>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</si>
  <si>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</si>
  <si>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</si>
  <si>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</si>
  <si>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</si>
  <si>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</si>
  <si>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</si>
  <si>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</si>
  <si>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</si>
  <si>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</si>
  <si>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</si>
  <si>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</si>
  <si>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</si>
  <si>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</si>
  <si>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</si>
  <si>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</si>
  <si>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</si>
  <si>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</si>
  <si>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</si>
  <si>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</si>
  <si>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</si>
  <si>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</si>
  <si>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</si>
  <si>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</si>
  <si>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</si>
  <si>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</si>
  <si>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</si>
  <si>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</si>
  <si>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</si>
  <si>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</si>
  <si>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</si>
  <si>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</si>
  <si>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</si>
  <si>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</si>
  <si>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</si>
  <si>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</si>
  <si>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</si>
  <si>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</si>
  <si>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</si>
  <si>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</si>
  <si>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</si>
  <si>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</si>
  <si>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</si>
  <si>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</si>
  <si>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</si>
  <si>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</si>
  <si>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</si>
  <si>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</si>
  <si>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</si>
  <si>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</si>
  <si>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</si>
  <si>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</si>
  <si>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</si>
  <si>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</si>
  <si>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</si>
  <si>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</si>
  <si>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</si>
  <si>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</si>
  <si>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</si>
  <si>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</si>
  <si>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</si>
  <si>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</si>
  <si>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</si>
  <si>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</si>
  <si>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</si>
  <si>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</si>
  <si>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</si>
  <si>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</si>
  <si>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</si>
  <si>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</si>
  <si>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</si>
  <si>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</si>
  <si>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</si>
  <si>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</si>
  <si>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</si>
  <si>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</si>
  <si>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</si>
  <si>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</si>
  <si>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</si>
  <si>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</si>
  <si>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</si>
  <si>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</si>
  <si>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</si>
  <si>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</si>
  <si>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</si>
  <si>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</si>
  <si>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</si>
  <si>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</si>
  <si>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</si>
  <si>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</si>
  <si>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</si>
  <si>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</si>
  <si>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</si>
  <si>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</si>
  <si>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</si>
  <si>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</si>
  <si>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</si>
  <si>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</si>
  <si>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</si>
  <si>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</si>
  <si>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</si>
  <si>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</si>
  <si>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</si>
  <si>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</si>
  <si>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</si>
  <si>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</si>
  <si>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</si>
  <si>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</si>
  <si>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</si>
  <si>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</si>
  <si>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</si>
  <si>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</si>
  <si>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</si>
  <si>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</si>
  <si>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</si>
  <si>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</si>
  <si>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</si>
  <si>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</si>
  <si>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</si>
  <si>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</si>
  <si>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</si>
  <si>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</si>
  <si>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</si>
  <si>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</si>
  <si>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</si>
  <si>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</si>
  <si>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</si>
  <si>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</si>
  <si>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</si>
  <si>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</si>
  <si>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</si>
  <si>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</si>
  <si>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</si>
  <si>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</si>
  <si>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</si>
  <si>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</si>
  <si>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</si>
  <si>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</si>
  <si>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</si>
  <si>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</si>
  <si>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</si>
  <si>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</si>
  <si>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</si>
  <si>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</si>
  <si>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</si>
  <si>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</si>
  <si>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</si>
  <si>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</si>
  <si>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</si>
  <si>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</si>
  <si>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</si>
  <si>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</si>
  <si>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</si>
  <si>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</si>
  <si>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</si>
  <si>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</si>
  <si>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</si>
  <si>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</si>
  <si>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</si>
  <si>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</si>
  <si>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</si>
  <si>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</si>
  <si>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</si>
  <si>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</si>
  <si>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</si>
  <si>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</si>
  <si>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</si>
  <si>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</si>
  <si>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</si>
  <si>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</si>
  <si>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</si>
  <si>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</si>
  <si>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</si>
  <si>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</si>
  <si>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</si>
  <si>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</si>
  <si>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</si>
  <si>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</si>
  <si>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</si>
  <si>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</si>
  <si>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</si>
  <si>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</si>
  <si>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</si>
  <si>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</si>
  <si>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</si>
  <si>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</si>
  <si>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</si>
  <si>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</si>
  <si>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</si>
  <si>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</si>
  <si>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</si>
  <si>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</si>
  <si>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</si>
  <si>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</si>
  <si>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</si>
  <si>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</si>
  <si>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</si>
  <si>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</si>
  <si>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</si>
  <si>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</si>
  <si>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</si>
  <si>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</si>
  <si>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</si>
  <si>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</si>
  <si>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</si>
  <si>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</si>
  <si>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</si>
  <si>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</si>
  <si>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</si>
  <si>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</si>
  <si>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</si>
  <si>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</si>
  <si>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</si>
  <si>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</si>
  <si>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</si>
  <si>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</si>
  <si>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</si>
  <si>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</si>
  <si>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</si>
  <si>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</si>
  <si>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</si>
  <si>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</si>
  <si>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</si>
  <si>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</si>
  <si>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</si>
  <si>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</si>
  <si>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</si>
  <si>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</si>
  <si>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</si>
  <si>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</si>
  <si>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</si>
  <si>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</si>
  <si>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</si>
  <si>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</si>
  <si>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</si>
  <si>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</si>
  <si>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</si>
  <si>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</si>
  <si>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</si>
  <si>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</si>
  <si>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</si>
  <si>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</si>
  <si>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</si>
  <si>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</si>
  <si>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</si>
  <si>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</si>
  <si>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</si>
  <si>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</si>
  <si>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</si>
  <si>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</si>
  <si>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</si>
  <si>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</si>
  <si>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</si>
  <si>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</si>
  <si>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</si>
  <si>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</si>
  <si>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</si>
  <si>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</si>
  <si>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</si>
  <si>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</si>
  <si>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</si>
  <si>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</si>
  <si>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</si>
  <si>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</si>
  <si>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</si>
  <si>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</si>
  <si>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</si>
  <si>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</si>
  <si>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</si>
  <si>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</si>
  <si>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</si>
  <si>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</si>
  <si>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</si>
  <si>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</si>
  <si>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</si>
  <si>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</si>
  <si>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</si>
  <si>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</si>
  <si>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</si>
  <si>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</si>
  <si>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</si>
  <si>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</si>
  <si>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</si>
  <si>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</si>
  <si>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</si>
  <si>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</si>
  <si>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</si>
  <si>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</si>
  <si>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</si>
  <si>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</si>
  <si>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</si>
  <si>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</si>
  <si>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</si>
  <si>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</si>
  <si>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</si>
  <si>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</si>
  <si>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</si>
  <si>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</si>
  <si>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</si>
  <si>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</si>
  <si>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</si>
  <si>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</si>
  <si>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</si>
  <si>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</si>
  <si>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</si>
  <si>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</si>
  <si>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</si>
  <si>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</si>
  <si>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</si>
  <si>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</si>
  <si>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</si>
  <si>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</si>
  <si>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</si>
  <si>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</si>
  <si>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</si>
  <si>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</si>
  <si>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</si>
  <si>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</si>
  <si>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</si>
  <si>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</si>
  <si>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</si>
  <si>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</si>
  <si>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</si>
  <si>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</si>
  <si>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</si>
  <si>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</si>
  <si>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</si>
  <si>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</si>
  <si>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</si>
  <si>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</si>
  <si>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</si>
  <si>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</si>
  <si>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</si>
  <si>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</si>
  <si>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</si>
  <si>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</si>
  <si>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</si>
  <si>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</si>
  <si>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</si>
  <si>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</si>
  <si>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</si>
  <si>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</si>
  <si>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</si>
  <si>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</si>
  <si>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</si>
  <si>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</si>
  <si>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</si>
  <si>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</si>
  <si>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</si>
  <si>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</si>
  <si>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</si>
  <si>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</si>
  <si>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</si>
  <si>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</si>
  <si>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</si>
  <si>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</si>
  <si>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</si>
  <si>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</si>
  <si>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</si>
  <si>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</si>
  <si>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</si>
  <si>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</si>
  <si>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</si>
  <si>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</si>
  <si>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</si>
  <si>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</si>
  <si>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</si>
  <si>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</si>
  <si>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</si>
  <si>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</si>
  <si>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</si>
  <si>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</si>
  <si>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</si>
  <si>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</si>
  <si>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</si>
  <si>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</si>
  <si>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</si>
  <si>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</si>
  <si>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</si>
  <si>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</si>
  <si>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</si>
  <si>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</si>
  <si>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</si>
  <si>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</si>
  <si>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</si>
  <si>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</si>
  <si>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</si>
  <si>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</si>
  <si>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</si>
  <si>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</si>
  <si>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</si>
  <si>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</si>
  <si>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</si>
  <si>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</si>
  <si>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</si>
  <si>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</si>
  <si>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</si>
  <si>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</si>
  <si>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</si>
  <si>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</si>
  <si>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</si>
  <si>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</si>
  <si>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</si>
  <si>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</si>
  <si>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</si>
  <si>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</si>
  <si>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</si>
  <si>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</si>
  <si>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</si>
  <si>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</si>
  <si>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</si>
  <si>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</si>
  <si>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</si>
  <si>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</si>
  <si>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</si>
  <si>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</si>
  <si>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</si>
  <si>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</si>
  <si>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</si>
  <si>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</si>
  <si>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</si>
  <si>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</si>
  <si>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</si>
  <si>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</si>
  <si>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</si>
  <si>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</si>
  <si>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</si>
  <si>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</si>
  <si>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</si>
  <si>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</si>
  <si>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</si>
  <si>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</si>
  <si>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</si>
  <si>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</si>
  <si>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</si>
  <si>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</si>
  <si>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</si>
  <si>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</si>
  <si>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</si>
  <si>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</si>
  <si>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</si>
  <si>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</si>
  <si>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</si>
  <si>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</si>
  <si>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</si>
  <si>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</si>
  <si>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</si>
  <si>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</si>
  <si>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</si>
  <si>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</si>
  <si>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</si>
  <si>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</si>
  <si>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</si>
  <si>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</si>
  <si>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</si>
  <si>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</si>
  <si>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</si>
  <si>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</si>
  <si>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</si>
  <si>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</si>
  <si>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</si>
  <si>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</si>
  <si>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</si>
  <si>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</si>
  <si>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</si>
  <si>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</si>
  <si>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</si>
  <si>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</si>
  <si>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</si>
  <si>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</si>
  <si>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</si>
  <si>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</si>
  <si>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</si>
  <si>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</si>
  <si>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</si>
  <si>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</si>
  <si>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</si>
  <si>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</si>
  <si>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</si>
  <si>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</si>
  <si>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</si>
  <si>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</si>
  <si>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</si>
  <si>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</si>
  <si>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</si>
  <si>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</si>
  <si>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</si>
  <si>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</si>
  <si>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</si>
  <si>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</si>
  <si>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</si>
  <si>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</si>
  <si>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</si>
  <si>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</si>
  <si>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</si>
  <si>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</si>
  <si>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</si>
  <si>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</si>
  <si>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</si>
  <si>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</si>
  <si>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</si>
  <si>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</si>
  <si>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</si>
  <si>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</si>
  <si>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</si>
  <si>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</si>
  <si>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</si>
  <si>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</si>
  <si>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</si>
  <si>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</si>
  <si>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</si>
  <si>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</si>
  <si>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</si>
  <si>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</si>
  <si>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</si>
  <si>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</si>
  <si>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</si>
  <si>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</si>
  <si>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</si>
  <si>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</si>
  <si>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</si>
  <si>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</si>
  <si>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</si>
  <si>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</si>
  <si>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</si>
  <si>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</si>
  <si>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</si>
  <si>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</si>
  <si>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</si>
  <si>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</si>
  <si>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</si>
  <si>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</si>
  <si>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</si>
  <si>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</si>
  <si>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</si>
  <si>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</si>
  <si>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</si>
  <si>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</si>
  <si>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</si>
  <si>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</si>
  <si>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</si>
  <si>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</si>
  <si>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</si>
  <si>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</si>
  <si>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</si>
  <si>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</si>
  <si>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</si>
  <si>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</si>
  <si>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</si>
  <si>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</si>
  <si>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</si>
  <si>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</si>
  <si>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</si>
  <si>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</si>
  <si>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</si>
  <si>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</si>
  <si>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</si>
  <si>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</si>
  <si>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</si>
  <si>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</si>
  <si>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</si>
  <si>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</si>
  <si>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</si>
  <si>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</si>
  <si>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</si>
  <si>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</si>
  <si>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</si>
  <si>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</si>
  <si>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</si>
  <si>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</si>
  <si>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</si>
  <si>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</si>
  <si>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</si>
  <si>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</si>
  <si>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</si>
  <si>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</si>
  <si>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</si>
  <si>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</si>
  <si>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</si>
  <si>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</si>
  <si>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</si>
  <si>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</si>
  <si>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</si>
  <si>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</si>
  <si>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</si>
  <si>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</si>
  <si>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</si>
  <si>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</si>
  <si>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</si>
  <si>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</si>
  <si>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</si>
  <si>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</si>
  <si>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</si>
  <si>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</si>
  <si>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</si>
  <si>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</si>
  <si>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</si>
  <si>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</si>
  <si>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</si>
  <si>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</si>
  <si>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</si>
  <si>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</si>
  <si>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</si>
  <si>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</si>
  <si>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</si>
  <si>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</si>
  <si>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</si>
  <si>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</si>
  <si>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</si>
  <si>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</si>
  <si>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</si>
  <si>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</si>
  <si>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</si>
  <si>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</si>
  <si>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</si>
  <si>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</si>
  <si>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</si>
  <si>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</si>
  <si>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</si>
  <si>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</si>
  <si>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</si>
  <si>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</si>
  <si>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</si>
  <si>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</si>
  <si>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</si>
  <si>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</si>
  <si>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</si>
  <si>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</si>
  <si>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</si>
  <si>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</si>
  <si>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</si>
  <si>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</si>
  <si>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</si>
  <si>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</si>
  <si>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</si>
  <si>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</si>
  <si>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</si>
  <si>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</si>
  <si>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</si>
  <si>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</si>
  <si>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</si>
  <si>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</si>
  <si>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</si>
  <si>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</si>
  <si>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</si>
  <si>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</si>
  <si>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</si>
  <si>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</si>
  <si>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</si>
  <si>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</si>
  <si>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</si>
  <si>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</si>
  <si>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</si>
  <si>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</si>
  <si>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</si>
  <si>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</si>
  <si>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</si>
  <si>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</si>
  <si>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</si>
  <si>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</si>
  <si>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</si>
  <si>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</si>
  <si>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</si>
  <si>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</si>
  <si>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</si>
  <si>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</si>
  <si>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</si>
  <si>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</si>
  <si>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</si>
  <si>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</si>
  <si>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</si>
  <si>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</si>
  <si>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</si>
  <si>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</si>
  <si>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</si>
  <si>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</si>
  <si>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</si>
  <si>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</si>
  <si>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</si>
  <si>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</si>
  <si>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</si>
  <si>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</si>
  <si>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</si>
  <si>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</si>
  <si>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</si>
  <si>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</si>
  <si>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</si>
  <si>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</si>
  <si>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</si>
  <si>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</si>
  <si>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</si>
  <si>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</si>
  <si>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</si>
  <si>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</si>
  <si>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</si>
  <si>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</si>
  <si>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</si>
  <si>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</si>
  <si>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</si>
  <si>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</si>
  <si>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</si>
  <si>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</si>
  <si>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</si>
  <si>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</si>
  <si>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</si>
  <si>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</si>
  <si>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</si>
  <si>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</si>
  <si>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</si>
  <si>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</si>
  <si>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</si>
  <si>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</si>
  <si>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</si>
  <si>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</si>
  <si>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</si>
  <si>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</si>
  <si>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</si>
  <si>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</si>
  <si>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</si>
  <si>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</si>
  <si>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</si>
  <si>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</si>
  <si>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</si>
  <si>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</si>
  <si>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</si>
  <si>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</si>
  <si>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</si>
  <si>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</si>
  <si>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</si>
  <si>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</si>
  <si>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</si>
  <si>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</si>
  <si>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</si>
  <si>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</si>
  <si>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</si>
  <si>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</si>
  <si>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</si>
  <si>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</si>
  <si>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</si>
  <si>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</si>
  <si>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</si>
  <si>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</si>
  <si>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</si>
  <si>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</si>
  <si>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</si>
  <si>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</si>
  <si>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</si>
  <si>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</si>
  <si>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</si>
  <si>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</si>
  <si>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</si>
  <si>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</si>
  <si>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</si>
  <si>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</si>
  <si>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</si>
  <si>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</si>
  <si>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</si>
  <si>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</si>
  <si>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</si>
  <si>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</si>
  <si>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</si>
  <si>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</si>
  <si>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</si>
  <si>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</si>
  <si>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</si>
  <si>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</si>
  <si>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</si>
  <si>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</si>
  <si>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</si>
  <si>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</si>
  <si>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</si>
  <si>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</si>
  <si>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</si>
  <si>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</si>
  <si>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</si>
  <si>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</si>
  <si>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</si>
  <si>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</si>
  <si>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</si>
  <si>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</si>
  <si>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</si>
  <si>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</si>
  <si>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</si>
  <si>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</si>
  <si>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</si>
  <si>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</si>
  <si>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</si>
  <si>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</si>
  <si>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</si>
  <si>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</si>
  <si>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</si>
  <si>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</si>
  <si>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</si>
  <si>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</si>
  <si>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</si>
  <si>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</si>
  <si>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</si>
  <si>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</si>
  <si>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</si>
  <si>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</si>
  <si>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</si>
  <si>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</si>
  <si>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</si>
  <si>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</si>
  <si>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</si>
  <si>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</si>
  <si>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</si>
  <si>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</si>
  <si>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</si>
  <si>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</si>
  <si>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</si>
  <si>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</si>
  <si>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</si>
  <si>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</si>
  <si>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</si>
  <si>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</si>
  <si>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</si>
  <si>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</si>
  <si>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</si>
  <si>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</si>
  <si>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</si>
  <si>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</si>
  <si>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</si>
  <si>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</si>
  <si>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</si>
  <si>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</si>
  <si>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</si>
  <si>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</si>
  <si>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</si>
  <si>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</si>
  <si>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</si>
  <si>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</si>
  <si>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</si>
  <si>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</si>
  <si>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</si>
  <si>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</si>
  <si>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</si>
  <si>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</si>
  <si>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</si>
  <si>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</si>
  <si>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</si>
  <si>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</si>
  <si>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</si>
  <si>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</si>
  <si>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</si>
  <si>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</si>
  <si>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</si>
  <si>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</si>
  <si>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</si>
  <si>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</si>
  <si>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</si>
  <si>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</si>
  <si>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</si>
  <si>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</si>
  <si>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</si>
  <si>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</si>
  <si>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</si>
  <si>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</si>
  <si>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</si>
  <si>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</si>
  <si>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</si>
  <si>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</si>
  <si>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</si>
  <si>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</si>
  <si>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</si>
  <si>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</si>
  <si>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</si>
  <si>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</si>
  <si>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</si>
  <si>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</si>
  <si>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</si>
  <si>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</si>
  <si>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</si>
  <si>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</si>
  <si>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</si>
  <si>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</si>
  <si>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</si>
  <si>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</si>
  <si>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</si>
  <si>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</si>
  <si>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</si>
  <si>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</si>
  <si>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</si>
  <si>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</si>
  <si>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</si>
  <si>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</si>
  <si>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</si>
  <si>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</si>
  <si>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</si>
  <si>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</si>
  <si>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</si>
  <si>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</si>
  <si>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</si>
  <si>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</si>
  <si>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</si>
  <si>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</si>
  <si>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</si>
  <si>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</si>
  <si>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</si>
  <si>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</si>
  <si>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</si>
  <si>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</si>
  <si>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</si>
  <si>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</si>
  <si>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</si>
  <si>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</si>
  <si>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</si>
  <si>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</si>
  <si>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</si>
  <si>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</si>
  <si>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</si>
  <si>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</si>
  <si>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</si>
  <si>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</si>
  <si>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</si>
  <si>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</si>
  <si>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</si>
  <si>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</si>
  <si>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</si>
  <si>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</si>
  <si>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</si>
  <si>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</si>
  <si>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</si>
  <si>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</si>
  <si>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</si>
  <si>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</si>
  <si>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</si>
  <si>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</si>
  <si>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</si>
  <si>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</si>
  <si>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</si>
  <si>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</si>
  <si>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</si>
  <si>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</si>
  <si>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</si>
  <si>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</si>
  <si>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</si>
  <si>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</si>
  <si>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</si>
  <si>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</si>
  <si>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</si>
  <si>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</si>
  <si>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</si>
  <si>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</si>
  <si>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</si>
  <si>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</si>
  <si>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</si>
  <si>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</si>
  <si>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</si>
  <si>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</si>
  <si>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</si>
  <si>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</si>
  <si>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</si>
  <si>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</si>
  <si>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</si>
  <si>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</si>
  <si>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</si>
  <si>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</si>
  <si>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</si>
  <si>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</si>
  <si>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</si>
  <si>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</si>
  <si>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</si>
  <si>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</si>
  <si>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</si>
  <si>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</si>
  <si>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</si>
  <si>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</si>
  <si>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</si>
  <si>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</si>
  <si>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</si>
  <si>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</si>
  <si>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</si>
  <si>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</si>
  <si>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</si>
  <si>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</si>
  <si>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</si>
  <si>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</si>
  <si>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</si>
  <si>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</si>
  <si>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</si>
  <si>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</si>
  <si>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</si>
  <si>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</si>
  <si>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</si>
  <si>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</si>
  <si>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</si>
  <si>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</si>
  <si>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</si>
  <si>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</si>
  <si>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</si>
  <si>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</si>
  <si>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</si>
  <si>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</si>
  <si>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</si>
  <si>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</si>
  <si>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</si>
  <si>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</si>
  <si>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</si>
  <si>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</si>
  <si>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</si>
  <si>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</si>
  <si>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</si>
  <si>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</si>
  <si>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</si>
  <si>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</si>
  <si>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</si>
  <si>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</si>
  <si>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</si>
  <si>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</si>
  <si>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</si>
  <si>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</si>
  <si>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</si>
  <si>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</si>
  <si>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</si>
  <si>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</si>
  <si>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</si>
  <si>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</si>
  <si>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</si>
  <si>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</si>
  <si>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</si>
  <si>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</si>
  <si>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</si>
  <si>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</si>
  <si>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</si>
  <si>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</si>
  <si>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</si>
  <si>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</si>
  <si>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</si>
  <si>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</si>
  <si>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</si>
  <si>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</si>
  <si>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</si>
  <si>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</si>
  <si>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</si>
  <si>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</si>
  <si>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</si>
  <si>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</si>
  <si>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</si>
  <si>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</si>
  <si>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</si>
  <si>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</si>
  <si>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</si>
  <si>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</si>
  <si>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</si>
  <si>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</si>
  <si>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</si>
  <si>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</si>
  <si>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</si>
  <si>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</si>
  <si>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</si>
  <si>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</si>
  <si>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</si>
  <si>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</si>
  <si>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</si>
  <si>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</si>
  <si>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</si>
  <si>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</si>
  <si>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</si>
  <si>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</si>
  <si>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</si>
  <si>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</si>
  <si>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</si>
  <si>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</si>
  <si>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</si>
  <si>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</si>
  <si>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</si>
  <si>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</si>
  <si>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</si>
  <si>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</si>
  <si>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</si>
  <si>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</si>
  <si>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</si>
  <si>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</si>
  <si>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</si>
  <si>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</si>
  <si>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</si>
  <si>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</si>
  <si>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</si>
  <si>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</si>
  <si>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</si>
  <si>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</si>
  <si>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</si>
  <si>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</si>
  <si>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</si>
  <si>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</si>
  <si>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</si>
  <si>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</si>
  <si>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</si>
  <si>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</si>
  <si>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</si>
  <si>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</si>
  <si>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</si>
  <si>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</si>
  <si>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</si>
  <si>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</si>
  <si>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</si>
  <si>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</si>
  <si>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</si>
  <si>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</si>
  <si>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</si>
  <si>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</si>
  <si>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</si>
  <si>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</si>
  <si>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</si>
  <si>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</si>
  <si>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</si>
  <si>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</si>
  <si>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</si>
  <si>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</si>
  <si>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</si>
  <si>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</si>
  <si>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</si>
  <si>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</si>
  <si>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</si>
  <si>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</si>
  <si>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</si>
  <si>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</si>
  <si>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</si>
  <si>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</si>
  <si>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</si>
  <si>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</si>
  <si>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</si>
  <si>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</si>
  <si>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</si>
  <si>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</si>
  <si>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</si>
  <si>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</si>
  <si>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</si>
  <si>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</si>
  <si>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</si>
  <si>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</si>
  <si>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</si>
  <si>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</si>
  <si>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</si>
  <si>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</si>
  <si>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</si>
  <si>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</si>
  <si>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</si>
  <si>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</si>
  <si>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</si>
  <si>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</si>
  <si>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</si>
  <si>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</si>
  <si>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</si>
  <si>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</si>
  <si>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</si>
  <si>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</si>
  <si>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</si>
  <si>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</si>
  <si>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</si>
  <si>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</si>
  <si>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</si>
  <si>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</si>
  <si>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</si>
  <si>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</si>
  <si>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</si>
  <si>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</si>
  <si>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</si>
  <si>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</si>
  <si>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</si>
  <si>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</si>
  <si>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</si>
  <si>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</si>
  <si>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</si>
  <si>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</si>
  <si>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</si>
  <si>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</si>
  <si>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</si>
  <si>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</si>
  <si>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</si>
  <si>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</si>
  <si>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</si>
  <si>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</si>
  <si>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</si>
  <si>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</si>
  <si>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</si>
  <si>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</si>
  <si>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</si>
  <si>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</si>
  <si>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</si>
  <si>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</si>
  <si>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</si>
  <si>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</si>
  <si>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</si>
  <si>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</si>
  <si>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</si>
  <si>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</si>
  <si>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</si>
  <si>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</si>
  <si>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</si>
  <si>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</si>
  <si>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</si>
  <si>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</si>
  <si>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</si>
  <si>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</si>
  <si>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</si>
  <si>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</si>
  <si>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</si>
  <si>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</si>
  <si>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</si>
  <si>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</si>
  <si>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</si>
  <si>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</si>
  <si>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</si>
  <si>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</si>
  <si>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</si>
  <si>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</si>
  <si>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</si>
  <si>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</si>
  <si>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</si>
  <si>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</si>
  <si>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</si>
  <si>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</si>
  <si>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</si>
  <si>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</si>
  <si>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</si>
  <si>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</si>
  <si>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</si>
  <si>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</si>
  <si>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</si>
  <si>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</si>
  <si>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</si>
  <si>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</si>
  <si>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</si>
  <si>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</si>
  <si>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</si>
  <si>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</si>
  <si>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</si>
  <si>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</si>
  <si>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</si>
  <si>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</si>
  <si>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</si>
  <si>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</si>
  <si>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</si>
  <si>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</si>
  <si>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</si>
  <si>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</si>
  <si>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</si>
  <si>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</si>
  <si>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</si>
  <si>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</si>
  <si>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</si>
  <si>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</si>
  <si>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</si>
  <si>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</si>
  <si>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</si>
  <si>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</si>
  <si>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</si>
  <si>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</si>
  <si>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</si>
  <si>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</si>
  <si>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</si>
  <si>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</si>
  <si>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</si>
  <si>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</si>
  <si>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</si>
  <si>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</si>
  <si>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</si>
  <si>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</si>
  <si>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</si>
  <si>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</si>
  <si>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</si>
  <si>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</si>
  <si>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</si>
  <si>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</si>
  <si>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</si>
  <si>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</si>
  <si>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</si>
  <si>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</si>
  <si>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</si>
  <si>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</si>
  <si>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</si>
  <si>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</si>
  <si>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</si>
  <si>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</si>
  <si>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</si>
  <si>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</si>
  <si>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</si>
  <si>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</si>
  <si>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</si>
  <si>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</si>
  <si>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</si>
  <si>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</si>
  <si>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</si>
  <si>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</si>
  <si>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</si>
  <si>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</si>
  <si>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</si>
  <si>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</si>
  <si>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</si>
  <si>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</si>
  <si>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</si>
  <si>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</si>
  <si>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</si>
  <si>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</si>
  <si>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</si>
  <si>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</si>
  <si>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</si>
  <si>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</si>
  <si>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</si>
  <si>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</si>
  <si>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</si>
  <si>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</si>
  <si>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</si>
  <si>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</si>
  <si>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</si>
  <si>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</si>
  <si>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</si>
  <si>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</si>
  <si>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</si>
  <si>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</si>
  <si>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</si>
  <si>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</si>
  <si>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</si>
  <si>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</si>
  <si>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</si>
  <si>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</si>
  <si>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</si>
  <si>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</si>
  <si>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</si>
  <si>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</si>
  <si>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</si>
  <si>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</si>
  <si>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</si>
  <si>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</si>
  <si>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</si>
  <si>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</si>
  <si>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</si>
  <si>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</si>
  <si>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</si>
  <si>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</si>
  <si>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</si>
  <si>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</si>
  <si>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</si>
  <si>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</si>
  <si>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</si>
  <si>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</si>
  <si>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</si>
  <si>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</si>
  <si>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</si>
  <si>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</si>
  <si>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</si>
  <si>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</si>
  <si>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</si>
  <si>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</si>
  <si>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</si>
  <si>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</si>
  <si>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</si>
  <si>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</si>
  <si>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</si>
  <si>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</si>
  <si>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</si>
  <si>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</si>
  <si>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</si>
  <si>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</si>
  <si>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</si>
  <si>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</si>
  <si>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</si>
  <si>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</si>
  <si>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</si>
  <si>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</si>
  <si>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</si>
  <si>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</si>
  <si>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</si>
  <si>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</si>
  <si>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</si>
  <si>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</si>
  <si>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</si>
  <si>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</si>
  <si>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</si>
  <si>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</si>
  <si>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</si>
  <si>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</si>
  <si>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</si>
  <si>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</si>
  <si>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</si>
  <si>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</si>
  <si>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</si>
  <si>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</si>
  <si>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</si>
  <si>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</si>
  <si>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</si>
  <si>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</si>
  <si>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</si>
  <si>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</si>
  <si>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</si>
  <si>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</si>
  <si>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</si>
  <si>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</si>
  <si>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</si>
  <si>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</si>
  <si>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</si>
  <si>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</si>
  <si>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</si>
  <si>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</si>
  <si>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</si>
  <si>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</si>
  <si>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</si>
  <si>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</si>
  <si>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</si>
  <si>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</si>
  <si>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</si>
  <si>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</si>
  <si>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</si>
  <si>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</si>
  <si>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</si>
  <si>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</si>
  <si>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</si>
  <si>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</si>
  <si>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</si>
  <si>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</si>
  <si>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</si>
  <si>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</si>
  <si>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</si>
  <si>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</si>
  <si>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</si>
  <si>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</si>
  <si>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</si>
  <si>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</si>
  <si>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</si>
  <si>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</si>
  <si>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</si>
  <si>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</si>
  <si>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</si>
  <si>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</si>
  <si>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</si>
  <si>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</si>
  <si>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</si>
  <si>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</si>
  <si>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</si>
  <si>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</si>
  <si>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</si>
  <si>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</si>
  <si>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</si>
  <si>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</si>
  <si>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</si>
  <si>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</si>
  <si>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</si>
  <si>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</si>
  <si>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</si>
  <si>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</si>
  <si>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</si>
  <si>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</si>
  <si>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</si>
  <si>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</si>
  <si>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</si>
  <si>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</si>
  <si>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</si>
  <si>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</si>
  <si>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</si>
  <si>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</si>
  <si>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</si>
  <si>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</si>
  <si>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</si>
  <si>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</si>
  <si>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</si>
  <si>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</si>
  <si>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</si>
  <si>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</si>
  <si>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</si>
  <si>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</si>
  <si>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</si>
  <si>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</si>
  <si>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</si>
  <si>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</si>
  <si>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</si>
  <si>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</si>
  <si>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</si>
  <si>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</si>
  <si>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</si>
  <si>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</si>
  <si>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</si>
  <si>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</si>
  <si>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</si>
  <si>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</si>
  <si>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</si>
  <si>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</si>
  <si>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</si>
  <si>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</si>
  <si>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</si>
  <si>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</si>
  <si>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</si>
  <si>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</si>
  <si>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</si>
  <si>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</si>
  <si>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</si>
  <si>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</si>
  <si>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</si>
  <si>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</si>
  <si>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</si>
  <si>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</si>
  <si>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</si>
  <si>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</si>
  <si>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</si>
  <si>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</si>
  <si>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</si>
  <si>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</si>
  <si>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</si>
  <si>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</si>
  <si>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</si>
  <si>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</si>
  <si>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</si>
  <si>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</si>
  <si>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</si>
  <si>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</si>
  <si>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</si>
  <si>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</si>
  <si>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</si>
  <si>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</si>
  <si>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</si>
  <si>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</si>
  <si>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</si>
  <si>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</si>
  <si>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</si>
  <si>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</si>
  <si>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</si>
  <si>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</si>
  <si>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</si>
  <si>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</si>
  <si>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</si>
  <si>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</si>
  <si>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</si>
  <si>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</si>
  <si>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</si>
  <si>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</si>
  <si>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</si>
  <si>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</si>
  <si>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</si>
  <si>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</si>
  <si>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</si>
  <si>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</si>
  <si>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</si>
  <si>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</si>
  <si>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</si>
  <si>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</si>
  <si>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</si>
  <si>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</si>
  <si>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</si>
  <si>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</si>
  <si>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</si>
  <si>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</si>
  <si>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</si>
  <si>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</si>
  <si>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</si>
  <si>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</si>
  <si>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</si>
  <si>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</si>
  <si>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</si>
  <si>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</si>
  <si>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</si>
  <si>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</si>
  <si>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</si>
  <si>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</si>
  <si>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</si>
  <si>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</si>
  <si>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</si>
  <si>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</si>
  <si>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</si>
  <si>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</si>
  <si>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</si>
  <si>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</si>
  <si>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</si>
  <si>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</si>
  <si>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</si>
  <si>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</si>
  <si>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</si>
  <si>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</si>
  <si>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</si>
  <si>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</si>
  <si>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</si>
  <si>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</si>
  <si>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</si>
  <si>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</si>
  <si>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</si>
  <si>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</si>
  <si>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</si>
  <si>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</si>
  <si>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</si>
  <si>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</si>
  <si>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</si>
  <si>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</si>
  <si>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</si>
  <si>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</si>
  <si>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</si>
  <si>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</si>
  <si>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</si>
  <si>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</si>
  <si>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</si>
  <si>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</si>
  <si>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</si>
  <si>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</si>
  <si>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</si>
  <si>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</si>
  <si>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</si>
  <si>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</si>
  <si>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</si>
  <si>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</si>
  <si>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</si>
  <si>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</si>
  <si>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</si>
  <si>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</si>
  <si>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</si>
  <si>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</si>
  <si>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</si>
  <si>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</si>
  <si>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</si>
  <si>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</si>
  <si>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</si>
  <si>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</si>
  <si>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</si>
  <si>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</si>
  <si>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</si>
  <si>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</si>
  <si>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</si>
  <si>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</si>
  <si>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</si>
  <si>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</si>
  <si>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</si>
  <si>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</si>
  <si>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</si>
  <si>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</si>
  <si>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</si>
  <si>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</si>
  <si>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</si>
  <si>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</si>
  <si>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</si>
  <si>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</si>
  <si>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</si>
  <si>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</si>
  <si>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</si>
  <si>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</si>
  <si>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</si>
  <si>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</si>
  <si>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</si>
  <si>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</si>
  <si>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</si>
  <si>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</si>
  <si>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</si>
  <si>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</si>
  <si>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</si>
  <si>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</si>
  <si>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</si>
  <si>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</si>
  <si>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</si>
  <si>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</si>
  <si>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</si>
  <si>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</si>
  <si>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</si>
  <si>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</si>
  <si>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</si>
  <si>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</si>
  <si>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</si>
  <si>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</si>
  <si>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</si>
  <si>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</si>
  <si>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</si>
  <si>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</si>
  <si>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</si>
  <si>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</si>
  <si>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</si>
  <si>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</si>
  <si>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</si>
  <si>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</si>
  <si>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</si>
  <si>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</si>
  <si>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</si>
  <si>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</si>
  <si>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</si>
  <si>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</si>
  <si>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</si>
  <si>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</si>
  <si>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</si>
  <si>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</si>
  <si>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</si>
  <si>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</si>
  <si>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</si>
  <si>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</si>
  <si>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</si>
  <si>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</si>
  <si>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</si>
  <si>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</si>
  <si>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</si>
  <si>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</si>
  <si>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</si>
  <si>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</si>
  <si>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</si>
  <si>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</si>
  <si>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</si>
  <si>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</si>
  <si>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</si>
  <si>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</si>
  <si>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</si>
  <si>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</si>
  <si>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</si>
  <si>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</si>
  <si>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</si>
  <si>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</si>
  <si>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</si>
  <si>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</si>
  <si>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</si>
  <si>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</si>
  <si>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</si>
  <si>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</si>
  <si>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</si>
  <si>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</si>
  <si>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</si>
  <si>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</si>
  <si>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</si>
  <si>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</si>
  <si>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</si>
  <si>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</si>
  <si>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</si>
  <si>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</si>
  <si>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</si>
  <si>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</si>
  <si>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</si>
  <si>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</si>
  <si>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</si>
  <si>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</si>
  <si>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</si>
  <si>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</si>
  <si>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</si>
  <si>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</si>
  <si>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</si>
  <si>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</si>
  <si>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</si>
  <si>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</si>
  <si>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</si>
  <si>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</si>
  <si>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</si>
  <si>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</si>
  <si>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</si>
  <si>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</si>
  <si>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</si>
  <si>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</si>
  <si>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</si>
  <si>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</si>
  <si>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</si>
  <si>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</si>
  <si>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</si>
  <si>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</si>
  <si>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</si>
  <si>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</si>
  <si>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</si>
  <si>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</si>
  <si>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</si>
  <si>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</si>
  <si>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</si>
  <si>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</si>
  <si>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</si>
  <si>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</si>
  <si>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</si>
  <si>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</si>
  <si>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</si>
  <si>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</si>
  <si>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</si>
  <si>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</si>
  <si>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</si>
  <si>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</si>
  <si>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</si>
  <si>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</si>
  <si>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</si>
  <si>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</si>
  <si>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</si>
  <si>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</si>
  <si>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</si>
  <si>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</si>
  <si>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</si>
  <si>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</si>
  <si>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</si>
  <si>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</si>
  <si>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</si>
  <si>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</si>
  <si>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</si>
  <si>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</si>
  <si>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</si>
  <si>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</si>
  <si>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</si>
  <si>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</si>
  <si>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</si>
  <si>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</si>
  <si>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</si>
  <si>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</si>
  <si>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</si>
  <si>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</si>
  <si>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</si>
  <si>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</si>
  <si>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</si>
  <si>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</si>
  <si>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</si>
  <si>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</si>
  <si>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</si>
  <si>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</si>
  <si>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</si>
  <si>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</si>
  <si>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</si>
  <si>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</si>
  <si>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</si>
  <si>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</si>
  <si>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</si>
  <si>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</si>
  <si>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</si>
  <si>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</si>
  <si>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</si>
  <si>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</si>
  <si>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</si>
  <si>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</si>
  <si>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</si>
  <si>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</si>
  <si>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</si>
  <si>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</si>
  <si>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</si>
  <si>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</si>
  <si>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</si>
  <si>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</si>
  <si>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</si>
  <si>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</si>
  <si>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</si>
  <si>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</si>
  <si>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</si>
  <si>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</si>
  <si>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</si>
  <si>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</si>
  <si>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</si>
  <si>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</si>
  <si>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</si>
  <si>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</si>
  <si>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</si>
  <si>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</si>
  <si>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</si>
  <si>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</si>
  <si>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</si>
  <si>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</si>
  <si>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</si>
  <si>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</si>
  <si>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</si>
  <si>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</si>
  <si>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</si>
  <si>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</si>
  <si>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</si>
  <si>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</si>
  <si>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</si>
  <si>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</si>
  <si>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</si>
  <si>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</si>
  <si>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</si>
  <si>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</si>
  <si>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</si>
  <si>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</si>
  <si>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</si>
  <si>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</si>
  <si>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</si>
  <si>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</si>
  <si>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</si>
  <si>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</si>
  <si>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</si>
  <si>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</si>
  <si>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</si>
  <si>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</si>
  <si>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</si>
  <si>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</si>
  <si>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</si>
  <si>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</si>
  <si>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праву</t>
  </si>
  <si>
    <t>Белоконев</t>
  </si>
  <si>
    <t>Максим</t>
  </si>
  <si>
    <t>Алексеевич</t>
  </si>
  <si>
    <t>Гупало</t>
  </si>
  <si>
    <t>Владислав</t>
  </si>
  <si>
    <t>Вячеславович</t>
  </si>
  <si>
    <t>Фонтош</t>
  </si>
  <si>
    <t>Ренат</t>
  </si>
  <si>
    <t>Сергеевич</t>
  </si>
  <si>
    <t>Скрипникова</t>
  </si>
  <si>
    <t>Владислава</t>
  </si>
  <si>
    <t>Сергеевна</t>
  </si>
  <si>
    <t>Грабов</t>
  </si>
  <si>
    <t>Данил</t>
  </si>
  <si>
    <t>Евгеньевич</t>
  </si>
  <si>
    <t>Маслакова</t>
  </si>
  <si>
    <t>Арина</t>
  </si>
  <si>
    <t>Павловна</t>
  </si>
  <si>
    <t>Швецова</t>
  </si>
  <si>
    <t>София</t>
  </si>
  <si>
    <t>Корчемкина</t>
  </si>
  <si>
    <t>Диана</t>
  </si>
  <si>
    <t>Денисовна</t>
  </si>
  <si>
    <t>Субботина</t>
  </si>
  <si>
    <t>Александра</t>
  </si>
  <si>
    <t xml:space="preserve">Запорожец </t>
  </si>
  <si>
    <t xml:space="preserve">Дарья </t>
  </si>
  <si>
    <t xml:space="preserve">Александровна </t>
  </si>
  <si>
    <t xml:space="preserve">Кулаков </t>
  </si>
  <si>
    <t xml:space="preserve">Артем </t>
  </si>
  <si>
    <t>Дмитриевич</t>
  </si>
  <si>
    <t xml:space="preserve">Поляков </t>
  </si>
  <si>
    <t xml:space="preserve">Олег </t>
  </si>
  <si>
    <t xml:space="preserve">Александрова </t>
  </si>
  <si>
    <t xml:space="preserve">Полина </t>
  </si>
  <si>
    <t>Александровна</t>
  </si>
  <si>
    <t xml:space="preserve">Париев </t>
  </si>
  <si>
    <t xml:space="preserve">Данил </t>
  </si>
  <si>
    <t>Николаевич</t>
  </si>
  <si>
    <t xml:space="preserve">Ионенко </t>
  </si>
  <si>
    <t xml:space="preserve">Полина  </t>
  </si>
  <si>
    <t>Алексеевна</t>
  </si>
  <si>
    <t xml:space="preserve">Серебряков </t>
  </si>
  <si>
    <t xml:space="preserve">Дмитрий </t>
  </si>
  <si>
    <t xml:space="preserve">Александрович </t>
  </si>
  <si>
    <t xml:space="preserve">Бычков </t>
  </si>
  <si>
    <t xml:space="preserve">Александр </t>
  </si>
  <si>
    <t xml:space="preserve">Вячеславович </t>
  </si>
  <si>
    <t>Белоконева</t>
  </si>
  <si>
    <t>Дарья</t>
  </si>
  <si>
    <t>Рубанов</t>
  </si>
  <si>
    <t>Сергей</t>
  </si>
  <si>
    <t>Андреевич</t>
  </si>
  <si>
    <t>Наливайко</t>
  </si>
  <si>
    <t>Ксения</t>
  </si>
  <si>
    <t xml:space="preserve">Пятицкая </t>
  </si>
  <si>
    <t>Ангелина</t>
  </si>
  <si>
    <t>Олеговна</t>
  </si>
  <si>
    <t>Балдесова</t>
  </si>
  <si>
    <t>Екатерина</t>
  </si>
  <si>
    <t>Эштоновна</t>
  </si>
  <si>
    <t>Процент (max -88)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</si>
</sst>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4;&#1083;&#1100;&#1093;&#1086;&#1074;&#1086;-&#1056;&#1086;&#1075;&#1089;&#1082;&#1072;&#1103;%20&#1057;&#1054;&#1064;_&#1087;&#1088;&#1072;&#1074;&#1086;_9_&#1092;&#1086;&#1088;&#1084;&#1072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&#1075;&#1080;&#1084;&#1085;&#1072;&#1079;&#1080;&#1103;&#8470;1_&#1087;&#1088;&#1072;&#1074;&#1086;_9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9_%20&#1087;&#1088;&#1072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ОВЗ"/>
      <sheetName val="Гражданство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44480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2854</v>
      </c>
    </row>
    <row r="8" spans="1:10" ht="24" x14ac:dyDescent="0.3">
      <c r="A8" s="10">
        <v>1</v>
      </c>
      <c r="B8" s="11" t="s">
        <v>2802</v>
      </c>
      <c r="C8" s="11" t="s">
        <v>2803</v>
      </c>
      <c r="D8" s="11" t="s">
        <v>2804</v>
      </c>
      <c r="E8" s="34">
        <v>283</v>
      </c>
      <c r="F8" s="32" t="str">
        <f>VLOOKUP(E8,ОО!C:E,3,FALSE)</f>
        <v>Муниципальное бюджетное общеобразовательное учреждение гимназия № 1 им.Пенькова М.И.</v>
      </c>
      <c r="G8" s="12">
        <v>9</v>
      </c>
      <c r="H8" s="11" t="s">
        <v>317</v>
      </c>
      <c r="I8" s="12">
        <v>66</v>
      </c>
      <c r="J8" s="39">
        <f>I8/88</f>
        <v>0.75</v>
      </c>
    </row>
    <row r="9" spans="1:10" ht="24" x14ac:dyDescent="0.3">
      <c r="A9" s="10">
        <v>2</v>
      </c>
      <c r="B9" s="11" t="s">
        <v>2805</v>
      </c>
      <c r="C9" s="11" t="s">
        <v>2806</v>
      </c>
      <c r="D9" s="11" t="s">
        <v>2807</v>
      </c>
      <c r="E9" s="34">
        <v>283</v>
      </c>
      <c r="F9" s="32" t="str">
        <f>VLOOKUP(E9,ОО!C:E,3,FALSE)</f>
        <v>Муниципальное бюджетное общеобразовательное учреждение гимназия № 1 им.Пенькова М.И.</v>
      </c>
      <c r="G9" s="12">
        <v>9</v>
      </c>
      <c r="H9" s="11" t="s">
        <v>316</v>
      </c>
      <c r="I9" s="12">
        <v>52</v>
      </c>
      <c r="J9" s="39">
        <f t="shared" ref="J9:J29" si="0">I9/88</f>
        <v>0.59090909090909094</v>
      </c>
    </row>
    <row r="10" spans="1:10" ht="24" x14ac:dyDescent="0.3">
      <c r="A10" s="10">
        <v>3</v>
      </c>
      <c r="B10" s="11" t="s">
        <v>2808</v>
      </c>
      <c r="C10" s="11" t="s">
        <v>2809</v>
      </c>
      <c r="D10" s="11" t="s">
        <v>2810</v>
      </c>
      <c r="E10" s="34">
        <v>283</v>
      </c>
      <c r="F10" s="32" t="str">
        <f>VLOOKUP(E10,ОО!C:E,3,FALSE)</f>
        <v>Муниципальное бюджетное общеобразовательное учреждение гимназия № 1 им.Пенькова М.И.</v>
      </c>
      <c r="G10" s="12">
        <v>9</v>
      </c>
      <c r="H10" s="11" t="s">
        <v>316</v>
      </c>
      <c r="I10" s="12">
        <v>52</v>
      </c>
      <c r="J10" s="39">
        <f t="shared" si="0"/>
        <v>0.59090909090909094</v>
      </c>
    </row>
    <row r="11" spans="1:10" ht="24" x14ac:dyDescent="0.3">
      <c r="A11" s="10">
        <v>4</v>
      </c>
      <c r="B11" s="11" t="s">
        <v>2811</v>
      </c>
      <c r="C11" s="11" t="s">
        <v>2812</v>
      </c>
      <c r="D11" s="11" t="s">
        <v>2804</v>
      </c>
      <c r="E11" s="34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9</v>
      </c>
      <c r="H11" s="11" t="s">
        <v>316</v>
      </c>
      <c r="I11" s="12">
        <v>52</v>
      </c>
      <c r="J11" s="39">
        <f t="shared" si="0"/>
        <v>0.59090909090909094</v>
      </c>
    </row>
    <row r="12" spans="1:10" ht="24" x14ac:dyDescent="0.3">
      <c r="A12" s="10">
        <v>5</v>
      </c>
      <c r="B12" s="11" t="s">
        <v>2813</v>
      </c>
      <c r="C12" s="11" t="s">
        <v>2814</v>
      </c>
      <c r="D12" s="11" t="s">
        <v>2815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9</v>
      </c>
      <c r="H12" s="11" t="s">
        <v>316</v>
      </c>
      <c r="I12" s="12">
        <v>50</v>
      </c>
      <c r="J12" s="39">
        <f t="shared" si="0"/>
        <v>0.56818181818181823</v>
      </c>
    </row>
    <row r="13" spans="1:10" ht="24" x14ac:dyDescent="0.3">
      <c r="A13" s="10">
        <v>6</v>
      </c>
      <c r="B13" s="11" t="s">
        <v>2816</v>
      </c>
      <c r="C13" s="11" t="s">
        <v>2817</v>
      </c>
      <c r="D13" s="11" t="s">
        <v>2815</v>
      </c>
      <c r="E13" s="34">
        <v>283</v>
      </c>
      <c r="F13" s="32" t="str">
        <f>VLOOKUP(E13,ОО!C:E,3,FALSE)</f>
        <v>Муниципальное бюджетное общеобразовательное учреждение гимназия № 1 им.Пенькова М.И.</v>
      </c>
      <c r="G13" s="12">
        <v>9</v>
      </c>
      <c r="H13" s="11" t="s">
        <v>316</v>
      </c>
      <c r="I13" s="12">
        <v>50</v>
      </c>
      <c r="J13" s="39">
        <f t="shared" si="0"/>
        <v>0.56818181818181823</v>
      </c>
    </row>
    <row r="14" spans="1:10" ht="36" x14ac:dyDescent="0.3">
      <c r="A14" s="10">
        <v>7</v>
      </c>
      <c r="B14" s="11" t="s">
        <v>2793</v>
      </c>
      <c r="C14" s="11" t="s">
        <v>2794</v>
      </c>
      <c r="D14" s="11" t="s">
        <v>2795</v>
      </c>
      <c r="E14" s="34">
        <v>304</v>
      </c>
      <c r="F14" s="32" t="str">
        <f>VLOOKUP(E14,ОО!C:E,3,FALSE)</f>
        <v>Муниципальное бюджетное общеобразовательное учреждение Ольхово-Рогская средняя общеобразовательная школа</v>
      </c>
      <c r="G14" s="12">
        <v>9</v>
      </c>
      <c r="H14" s="11" t="s">
        <v>316</v>
      </c>
      <c r="I14" s="12">
        <v>49</v>
      </c>
      <c r="J14" s="39">
        <f t="shared" si="0"/>
        <v>0.55681818181818177</v>
      </c>
    </row>
    <row r="15" spans="1:10" ht="24" x14ac:dyDescent="0.3">
      <c r="A15" s="10">
        <v>8</v>
      </c>
      <c r="B15" s="11" t="s">
        <v>2818</v>
      </c>
      <c r="C15" s="11" t="s">
        <v>2819</v>
      </c>
      <c r="D15" s="11" t="s">
        <v>2820</v>
      </c>
      <c r="E15" s="34">
        <v>283</v>
      </c>
      <c r="F15" s="32" t="str">
        <f>VLOOKUP(E15,ОО!C:E,3,FALSE)</f>
        <v>Муниципальное бюджетное общеобразовательное учреждение гимназия № 1 им.Пенькова М.И.</v>
      </c>
      <c r="G15" s="12">
        <v>9</v>
      </c>
      <c r="H15" s="11" t="s">
        <v>316</v>
      </c>
      <c r="I15" s="12">
        <v>45</v>
      </c>
      <c r="J15" s="39">
        <f t="shared" si="0"/>
        <v>0.51136363636363635</v>
      </c>
    </row>
    <row r="16" spans="1:10" ht="24" x14ac:dyDescent="0.3">
      <c r="A16" s="10">
        <v>9</v>
      </c>
      <c r="B16" s="11" t="s">
        <v>2821</v>
      </c>
      <c r="C16" s="11" t="s">
        <v>2822</v>
      </c>
      <c r="D16" s="11" t="s">
        <v>2823</v>
      </c>
      <c r="E16" s="34">
        <v>283</v>
      </c>
      <c r="F16" s="32" t="str">
        <f>VLOOKUP(E16,ОО!C:E,3,FALSE)</f>
        <v>Муниципальное бюджетное общеобразовательное учреждение гимназия № 1 им.Пенькова М.И.</v>
      </c>
      <c r="G16" s="12">
        <v>9</v>
      </c>
      <c r="H16" s="11" t="s">
        <v>316</v>
      </c>
      <c r="I16" s="12">
        <v>45</v>
      </c>
      <c r="J16" s="39">
        <f t="shared" si="0"/>
        <v>0.51136363636363635</v>
      </c>
    </row>
    <row r="17" spans="1:10" ht="24" x14ac:dyDescent="0.3">
      <c r="A17" s="10">
        <v>10</v>
      </c>
      <c r="B17" s="11" t="s">
        <v>2824</v>
      </c>
      <c r="C17" s="11" t="s">
        <v>2825</v>
      </c>
      <c r="D17" s="11" t="s">
        <v>2807</v>
      </c>
      <c r="E17" s="34">
        <v>283</v>
      </c>
      <c r="F17" s="32" t="str">
        <f>VLOOKUP(E17,ОО!C:E,3,FALSE)</f>
        <v>Муниципальное бюджетное общеобразовательное учреждение гимназия № 1 им.Пенькова М.И.</v>
      </c>
      <c r="G17" s="12">
        <v>9</v>
      </c>
      <c r="H17" s="11" t="s">
        <v>316</v>
      </c>
      <c r="I17" s="12">
        <v>45</v>
      </c>
      <c r="J17" s="39">
        <f t="shared" si="0"/>
        <v>0.51136363636363635</v>
      </c>
    </row>
    <row r="18" spans="1:10" ht="24" x14ac:dyDescent="0.3">
      <c r="A18" s="10">
        <v>11</v>
      </c>
      <c r="B18" s="11" t="s">
        <v>2826</v>
      </c>
      <c r="C18" s="11" t="s">
        <v>2827</v>
      </c>
      <c r="D18" s="11" t="s">
        <v>2828</v>
      </c>
      <c r="E18" s="34">
        <v>283</v>
      </c>
      <c r="F18" s="32" t="str">
        <f>VLOOKUP(E18,ОО!C:E,3,FALSE)</f>
        <v>Муниципальное бюджетное общеобразовательное учреждение гимназия № 1 им.Пенькова М.И.</v>
      </c>
      <c r="G18" s="12">
        <v>9</v>
      </c>
      <c r="H18" s="11" t="s">
        <v>316</v>
      </c>
      <c r="I18" s="12">
        <v>44</v>
      </c>
      <c r="J18" s="39">
        <f t="shared" si="0"/>
        <v>0.5</v>
      </c>
    </row>
    <row r="19" spans="1:10" ht="24" x14ac:dyDescent="0.3">
      <c r="A19" s="10">
        <v>12</v>
      </c>
      <c r="B19" s="11" t="s">
        <v>2841</v>
      </c>
      <c r="C19" s="11" t="s">
        <v>2842</v>
      </c>
      <c r="D19" s="11" t="s">
        <v>2804</v>
      </c>
      <c r="E19" s="34">
        <v>287</v>
      </c>
      <c r="F19" s="32" t="s">
        <v>2352</v>
      </c>
      <c r="G19" s="12">
        <v>9</v>
      </c>
      <c r="H19" s="11" t="s">
        <v>316</v>
      </c>
      <c r="I19" s="12">
        <v>44</v>
      </c>
      <c r="J19" s="39">
        <f t="shared" si="0"/>
        <v>0.5</v>
      </c>
    </row>
    <row r="20" spans="1:10" ht="24" x14ac:dyDescent="0.3">
      <c r="A20" s="10">
        <v>13</v>
      </c>
      <c r="B20" s="11" t="s">
        <v>2829</v>
      </c>
      <c r="C20" s="11" t="s">
        <v>2830</v>
      </c>
      <c r="D20" s="11" t="s">
        <v>2831</v>
      </c>
      <c r="E20" s="34">
        <v>283</v>
      </c>
      <c r="F20" s="32" t="str">
        <f>VLOOKUP(E20,ОО!C:E,3,FALSE)</f>
        <v>Муниципальное бюджетное общеобразовательное учреждение гимназия № 1 им.Пенькова М.И.</v>
      </c>
      <c r="G20" s="12">
        <v>9</v>
      </c>
      <c r="H20" s="11" t="s">
        <v>318</v>
      </c>
      <c r="I20" s="12">
        <v>43</v>
      </c>
      <c r="J20" s="39">
        <f t="shared" si="0"/>
        <v>0.48863636363636365</v>
      </c>
    </row>
    <row r="21" spans="1:10" ht="24" x14ac:dyDescent="0.3">
      <c r="A21" s="10">
        <v>14</v>
      </c>
      <c r="B21" s="11" t="s">
        <v>2832</v>
      </c>
      <c r="C21" s="11" t="s">
        <v>2833</v>
      </c>
      <c r="D21" s="11" t="s">
        <v>2834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9</v>
      </c>
      <c r="H21" s="11" t="s">
        <v>318</v>
      </c>
      <c r="I21" s="12">
        <v>39</v>
      </c>
      <c r="J21" s="39">
        <f t="shared" si="0"/>
        <v>0.44318181818181818</v>
      </c>
    </row>
    <row r="22" spans="1:10" ht="24" x14ac:dyDescent="0.3">
      <c r="A22" s="10">
        <v>15</v>
      </c>
      <c r="B22" s="11" t="s">
        <v>2835</v>
      </c>
      <c r="C22" s="11" t="s">
        <v>2836</v>
      </c>
      <c r="D22" s="11" t="s">
        <v>2837</v>
      </c>
      <c r="E22" s="34">
        <v>283</v>
      </c>
      <c r="F22" s="32" t="str">
        <f>VLOOKUP(E22,ОО!C:E,3,FALSE)</f>
        <v>Муниципальное бюджетное общеобразовательное учреждение гимназия № 1 им.Пенькова М.И.</v>
      </c>
      <c r="G22" s="12">
        <v>9</v>
      </c>
      <c r="H22" s="11" t="s">
        <v>318</v>
      </c>
      <c r="I22" s="12">
        <v>36</v>
      </c>
      <c r="J22" s="39">
        <f t="shared" si="0"/>
        <v>0.40909090909090912</v>
      </c>
    </row>
    <row r="23" spans="1:10" ht="24" x14ac:dyDescent="0.3">
      <c r="A23" s="10">
        <v>16</v>
      </c>
      <c r="B23" s="11" t="s">
        <v>2843</v>
      </c>
      <c r="C23" s="11" t="s">
        <v>2844</v>
      </c>
      <c r="D23" s="11" t="s">
        <v>2845</v>
      </c>
      <c r="E23" s="34">
        <v>287</v>
      </c>
      <c r="F23" s="32" t="s">
        <v>2352</v>
      </c>
      <c r="G23" s="12">
        <v>9</v>
      </c>
      <c r="H23" s="11" t="s">
        <v>318</v>
      </c>
      <c r="I23" s="12">
        <v>35</v>
      </c>
      <c r="J23" s="39">
        <f t="shared" si="0"/>
        <v>0.39772727272727271</v>
      </c>
    </row>
    <row r="24" spans="1:10" ht="24" x14ac:dyDescent="0.3">
      <c r="A24" s="10">
        <v>17</v>
      </c>
      <c r="B24" s="11" t="s">
        <v>2838</v>
      </c>
      <c r="C24" s="11" t="s">
        <v>2839</v>
      </c>
      <c r="D24" s="11" t="s">
        <v>2840</v>
      </c>
      <c r="E24" s="34">
        <v>283</v>
      </c>
      <c r="F24" s="32" t="str">
        <f>VLOOKUP(E24,ОО!C:E,3,FALSE)</f>
        <v>Муниципальное бюджетное общеобразовательное учреждение гимназия № 1 им.Пенькова М.И.</v>
      </c>
      <c r="G24" s="12">
        <v>9</v>
      </c>
      <c r="H24" s="11" t="s">
        <v>318</v>
      </c>
      <c r="I24" s="12">
        <v>34</v>
      </c>
      <c r="J24" s="39">
        <f t="shared" si="0"/>
        <v>0.38636363636363635</v>
      </c>
    </row>
    <row r="25" spans="1:10" ht="24" x14ac:dyDescent="0.3">
      <c r="A25" s="10">
        <v>18</v>
      </c>
      <c r="B25" s="11" t="s">
        <v>2846</v>
      </c>
      <c r="C25" s="11" t="s">
        <v>2847</v>
      </c>
      <c r="D25" s="11" t="s">
        <v>2804</v>
      </c>
      <c r="E25" s="34">
        <v>287</v>
      </c>
      <c r="F25" s="32" t="s">
        <v>2352</v>
      </c>
      <c r="G25" s="12">
        <v>9</v>
      </c>
      <c r="H25" s="11" t="s">
        <v>318</v>
      </c>
      <c r="I25" s="12">
        <v>30</v>
      </c>
      <c r="J25" s="39">
        <f t="shared" si="0"/>
        <v>0.34090909090909088</v>
      </c>
    </row>
    <row r="26" spans="1:10" ht="24" x14ac:dyDescent="0.3">
      <c r="A26" s="10">
        <v>19</v>
      </c>
      <c r="B26" s="11" t="s">
        <v>2848</v>
      </c>
      <c r="C26" s="11" t="s">
        <v>2849</v>
      </c>
      <c r="D26" s="11" t="s">
        <v>2850</v>
      </c>
      <c r="E26" s="34">
        <v>287</v>
      </c>
      <c r="F26" s="32" t="s">
        <v>2352</v>
      </c>
      <c r="G26" s="12">
        <v>9</v>
      </c>
      <c r="H26" s="11" t="s">
        <v>318</v>
      </c>
      <c r="I26" s="12">
        <v>30</v>
      </c>
      <c r="J26" s="39">
        <f t="shared" si="0"/>
        <v>0.34090909090909088</v>
      </c>
    </row>
    <row r="27" spans="1:10" ht="24" x14ac:dyDescent="0.3">
      <c r="A27" s="10">
        <v>20</v>
      </c>
      <c r="B27" s="11" t="s">
        <v>2851</v>
      </c>
      <c r="C27" s="11" t="s">
        <v>2852</v>
      </c>
      <c r="D27" s="11" t="s">
        <v>2853</v>
      </c>
      <c r="E27" s="34">
        <v>287</v>
      </c>
      <c r="F27" s="32" t="s">
        <v>2352</v>
      </c>
      <c r="G27" s="12">
        <v>9</v>
      </c>
      <c r="H27" s="11" t="s">
        <v>318</v>
      </c>
      <c r="I27" s="12">
        <v>29</v>
      </c>
      <c r="J27" s="39">
        <f t="shared" si="0"/>
        <v>0.32954545454545453</v>
      </c>
    </row>
    <row r="28" spans="1:10" ht="36" x14ac:dyDescent="0.3">
      <c r="A28" s="10">
        <v>21</v>
      </c>
      <c r="B28" s="11" t="s">
        <v>2796</v>
      </c>
      <c r="C28" s="11" t="s">
        <v>2797</v>
      </c>
      <c r="D28" s="11" t="s">
        <v>2798</v>
      </c>
      <c r="E28" s="34">
        <v>304</v>
      </c>
      <c r="F28" s="32" t="str">
        <f>VLOOKUP(E28,ОО!C:E,3,FALSE)</f>
        <v>Муниципальное бюджетное общеобразовательное учреждение Ольхово-Рогская средняя общеобразовательная школа</v>
      </c>
      <c r="G28" s="12">
        <v>9</v>
      </c>
      <c r="H28" s="11" t="s">
        <v>318</v>
      </c>
      <c r="I28" s="12">
        <v>28</v>
      </c>
      <c r="J28" s="39">
        <f t="shared" si="0"/>
        <v>0.31818181818181818</v>
      </c>
    </row>
    <row r="29" spans="1:10" ht="36" x14ac:dyDescent="0.3">
      <c r="A29" s="10">
        <v>22</v>
      </c>
      <c r="B29" s="11" t="s">
        <v>2799</v>
      </c>
      <c r="C29" s="11" t="s">
        <v>2800</v>
      </c>
      <c r="D29" s="11" t="s">
        <v>2801</v>
      </c>
      <c r="E29" s="34">
        <v>304</v>
      </c>
      <c r="F29" s="32" t="str">
        <f>VLOOKUP(E29,ОО!C:E,3,FALSE)</f>
        <v>Муниципальное бюджетное общеобразовательное учреждение Ольхово-Рогская средняя общеобразовательная школа</v>
      </c>
      <c r="G29" s="12">
        <v>9</v>
      </c>
      <c r="H29" s="11" t="s">
        <v>318</v>
      </c>
      <c r="I29" s="12">
        <v>23</v>
      </c>
      <c r="J29" s="39">
        <f t="shared" si="0"/>
        <v>0.26136363636363635</v>
      </c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G8:G10 G30:G507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H30:H507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H9:H24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G11:G24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'[3]Тип диплома'!#REF!</xm:f>
          </x14:formula1>
          <xm:sqref>H25:H29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[3]Класс!#REF!</xm:f>
          </x14:formula1>
          <xm:sqref>G25:G29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2021-11-07T22:23:30Z</dcterms:modified>
</cp:coreProperties>
</file>