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20496" windowHeight="7668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3" i="4"/>
  <c r="J12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8" i="4"/>
  <c r="F23" i="4" l="1"/>
  <c r="F20" i="4"/>
  <c r="F15" i="4"/>
  <c r="F9" i="4"/>
  <c r="F14" i="4"/>
  <c r="F17" i="4"/>
  <c r="F13" i="4" l="1"/>
  <c r="F21" i="4"/>
  <c r="F24" i="4" l="1"/>
  <c r="F22" i="4"/>
  <c r="F16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</calcChain>
</file>

<file path=xl/sharedStrings.xml><?xml version="1.0" encoding="utf-8"?>
<sst xmlns="http://schemas.openxmlformats.org/spreadsheetml/2006/main" count="5428" uniqueCount="2847">
  <si>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</si>
  <si>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</si>
  <si>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</si>
  <si>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</si>
  <si>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</si>
  <si>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</si>
  <si>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</si>
  <si>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</si>
  <si>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</si>
  <si>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</si>
  <si>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</si>
  <si>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</si>
  <si>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</si>
  <si>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</si>
  <si>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</si>
  <si>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</si>
  <si>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</si>
  <si>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</si>
  <si>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</si>
  <si>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</si>
  <si>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</si>
  <si>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</si>
  <si>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</si>
  <si>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</si>
  <si>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</si>
  <si>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</si>
  <si>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</si>
  <si>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</si>
  <si>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</si>
  <si>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</si>
  <si>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</si>
  <si>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</si>
  <si>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</si>
  <si>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</si>
  <si>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</si>
  <si>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</si>
  <si>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</si>
  <si>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</si>
  <si>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</si>
  <si>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</si>
  <si>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</si>
  <si>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</si>
  <si>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</si>
  <si>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</si>
  <si>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</si>
  <si>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</si>
  <si>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</si>
  <si>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</si>
  <si>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</si>
  <si>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</si>
  <si>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</si>
  <si>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</si>
  <si>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</si>
  <si>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</si>
  <si>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</si>
  <si>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</si>
  <si>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</si>
  <si>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</si>
  <si>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</si>
  <si>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</si>
  <si>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</si>
  <si>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</si>
  <si>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</si>
  <si>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</si>
  <si>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</si>
  <si>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</si>
  <si>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</si>
  <si>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</si>
  <si>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</si>
  <si>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</si>
  <si>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</si>
  <si>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</si>
  <si>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</si>
  <si>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</si>
  <si>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</si>
  <si>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</si>
  <si>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</si>
  <si>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</si>
  <si>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</si>
  <si>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</si>
  <si>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</si>
  <si>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</si>
  <si>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</si>
  <si>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</si>
  <si>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</si>
  <si>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</si>
  <si>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</si>
  <si>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</si>
  <si>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</si>
  <si>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</si>
  <si>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</si>
  <si>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</si>
  <si>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</si>
  <si>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</si>
  <si>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</si>
  <si>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</si>
  <si>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</si>
  <si>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</si>
  <si>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</si>
  <si>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</si>
  <si>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</si>
  <si>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</si>
  <si>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</si>
  <si>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</si>
  <si>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</si>
  <si>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</si>
  <si>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</si>
  <si>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</si>
  <si>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</si>
  <si>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</si>
  <si>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</si>
  <si>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</si>
  <si>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</si>
  <si>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</si>
  <si>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</si>
  <si>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</si>
  <si>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</si>
  <si>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</si>
  <si>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</si>
  <si>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</si>
  <si>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</si>
  <si>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</si>
  <si>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</si>
  <si>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</si>
  <si>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</si>
  <si>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</si>
  <si>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</si>
  <si>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</si>
  <si>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</si>
  <si>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</si>
  <si>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</si>
  <si>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</si>
  <si>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</si>
  <si>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</si>
  <si>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</si>
  <si>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</si>
  <si>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</si>
  <si>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</si>
  <si>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</si>
  <si>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</si>
  <si>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</si>
  <si>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</si>
  <si>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</si>
  <si>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</si>
  <si>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</si>
  <si>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</si>
  <si>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</si>
  <si>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</si>
  <si>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</si>
  <si>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</si>
  <si>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</si>
  <si>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</si>
  <si>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</si>
  <si>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</si>
  <si>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</si>
  <si>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</si>
  <si>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</si>
  <si>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</si>
  <si>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</si>
  <si>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</si>
  <si>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</si>
  <si>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</si>
  <si>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</si>
  <si>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</si>
  <si>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</si>
  <si>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</si>
  <si>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</si>
  <si>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</si>
  <si>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</si>
  <si>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</si>
  <si>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</si>
  <si>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</si>
  <si>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</si>
  <si>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</si>
  <si>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</si>
  <si>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</si>
  <si>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</si>
  <si>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</si>
  <si>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</si>
  <si>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</si>
  <si>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</si>
  <si>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</si>
  <si>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</si>
  <si>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</si>
  <si>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</si>
  <si>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</si>
  <si>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</si>
  <si>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</si>
  <si>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</si>
  <si>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</si>
  <si>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</si>
  <si>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</si>
  <si>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</si>
  <si>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</si>
  <si>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</si>
  <si>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</si>
  <si>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</si>
  <si>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</si>
  <si>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</si>
  <si>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</si>
  <si>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</si>
  <si>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</si>
  <si>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</si>
  <si>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</si>
  <si>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</si>
  <si>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</si>
  <si>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</si>
  <si>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</si>
  <si>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</si>
  <si>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</si>
  <si>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</si>
  <si>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</si>
  <si>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</si>
  <si>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</si>
  <si>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</si>
  <si>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</si>
  <si>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</si>
  <si>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</si>
  <si>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</si>
  <si>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</si>
  <si>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</si>
  <si>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</si>
  <si>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</si>
  <si>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</si>
  <si>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</si>
  <si>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</si>
  <si>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</si>
  <si>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</si>
  <si>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</si>
  <si>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</si>
  <si>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</si>
  <si>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</si>
  <si>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</si>
  <si>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</si>
  <si>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</si>
  <si>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</si>
  <si>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</si>
  <si>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</si>
  <si>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</si>
  <si>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</si>
  <si>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</si>
  <si>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</si>
  <si>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</si>
  <si>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</si>
  <si>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</si>
  <si>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</si>
  <si>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</si>
  <si>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</si>
  <si>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</si>
  <si>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</si>
  <si>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</si>
  <si>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</si>
  <si>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</si>
  <si>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</si>
  <si>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</si>
  <si>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</si>
  <si>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</si>
  <si>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</si>
  <si>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</si>
  <si>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</si>
  <si>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</si>
  <si>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</si>
  <si>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</si>
  <si>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</si>
  <si>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</si>
  <si>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</si>
  <si>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</si>
  <si>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</si>
  <si>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</si>
  <si>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</si>
  <si>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</si>
  <si>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</si>
  <si>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</si>
  <si>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</si>
  <si>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</si>
  <si>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</si>
  <si>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</si>
  <si>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</si>
  <si>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</si>
  <si>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</si>
  <si>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</si>
  <si>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</si>
  <si>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</si>
  <si>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</si>
  <si>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</si>
  <si>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</si>
  <si>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</si>
  <si>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</si>
  <si>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</si>
  <si>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</si>
  <si>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</si>
  <si>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</si>
  <si>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</si>
  <si>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</si>
  <si>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</si>
  <si>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</si>
  <si>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</si>
  <si>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</si>
  <si>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</si>
  <si>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</si>
  <si>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</si>
  <si>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</si>
  <si>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</si>
  <si>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</si>
  <si>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</si>
  <si>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</si>
  <si>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</si>
  <si>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</si>
  <si>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</si>
  <si>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</si>
  <si>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</si>
  <si>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</si>
  <si>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</si>
  <si>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</si>
  <si>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</si>
  <si>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</si>
  <si>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</si>
  <si>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</si>
  <si>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</si>
  <si>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</si>
  <si>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</si>
  <si>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</si>
  <si>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</si>
  <si>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</si>
  <si>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</si>
  <si>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</si>
  <si>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</si>
  <si>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</si>
  <si>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</si>
  <si>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</si>
  <si>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</si>
  <si>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</si>
  <si>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</si>
  <si>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</si>
  <si>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</si>
  <si>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</si>
  <si>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</si>
  <si>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</si>
  <si>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</si>
  <si>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</si>
  <si>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</si>
  <si>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</si>
  <si>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</si>
  <si>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</si>
  <si>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</si>
  <si>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</si>
  <si>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</si>
  <si>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</si>
  <si>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</si>
  <si>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</si>
  <si>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</si>
  <si>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</si>
  <si>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</si>
  <si>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</si>
  <si>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</si>
  <si>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</si>
  <si>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</si>
  <si>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</si>
  <si>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</si>
  <si>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</si>
  <si>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</si>
  <si>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</si>
  <si>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</si>
  <si>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</si>
  <si>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</si>
  <si>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</si>
  <si>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</si>
  <si>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</si>
  <si>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</si>
  <si>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</si>
  <si>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</si>
  <si>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</si>
  <si>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</si>
  <si>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</si>
  <si>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</si>
  <si>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</si>
  <si>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</si>
  <si>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</si>
  <si>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</si>
  <si>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</si>
  <si>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</si>
  <si>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</si>
  <si>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</si>
  <si>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</si>
  <si>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</si>
  <si>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</si>
  <si>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</si>
  <si>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</si>
  <si>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</si>
  <si>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</si>
  <si>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</si>
  <si>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</si>
  <si>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</si>
  <si>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</si>
  <si>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</si>
  <si>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</si>
  <si>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</si>
  <si>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</si>
  <si>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</si>
  <si>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</si>
  <si>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</si>
  <si>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</si>
  <si>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</si>
  <si>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</si>
  <si>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</si>
  <si>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</si>
  <si>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</si>
  <si>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</si>
  <si>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</si>
  <si>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</si>
  <si>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</si>
  <si>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</si>
  <si>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</si>
  <si>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</si>
  <si>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</si>
  <si>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</si>
  <si>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</si>
  <si>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</si>
  <si>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</si>
  <si>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</si>
  <si>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</si>
  <si>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</si>
  <si>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</si>
  <si>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</si>
  <si>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</si>
  <si>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</si>
  <si>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</si>
  <si>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</si>
  <si>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</si>
  <si>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</si>
  <si>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</si>
  <si>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</si>
  <si>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</si>
  <si>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</si>
  <si>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</si>
  <si>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</si>
  <si>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</si>
  <si>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</si>
  <si>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</si>
  <si>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</si>
  <si>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</si>
  <si>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</si>
  <si>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</si>
  <si>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</si>
  <si>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</si>
  <si>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</si>
  <si>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</si>
  <si>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</si>
  <si>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</si>
  <si>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</si>
  <si>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</si>
  <si>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</si>
  <si>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</si>
  <si>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</si>
  <si>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</si>
  <si>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</si>
  <si>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</si>
  <si>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</si>
  <si>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</si>
  <si>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</si>
  <si>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</si>
  <si>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</si>
  <si>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</si>
  <si>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</si>
  <si>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</si>
  <si>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</si>
  <si>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</si>
  <si>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</si>
  <si>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</si>
  <si>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</si>
  <si>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</si>
  <si>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</si>
  <si>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</si>
  <si>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</si>
  <si>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</si>
  <si>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</si>
  <si>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</si>
  <si>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</si>
  <si>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</si>
  <si>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</si>
  <si>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</si>
  <si>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</si>
  <si>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</si>
  <si>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</si>
  <si>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</si>
  <si>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</si>
  <si>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</si>
  <si>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</si>
  <si>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</si>
  <si>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</si>
  <si>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</si>
  <si>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</si>
  <si>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</si>
  <si>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</si>
  <si>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</si>
  <si>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</si>
  <si>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</si>
  <si>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</si>
  <si>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</si>
  <si>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</si>
  <si>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</si>
  <si>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</si>
  <si>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</si>
  <si>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</si>
  <si>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</si>
  <si>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</si>
  <si>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</si>
  <si>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</si>
  <si>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</si>
  <si>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</si>
  <si>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</si>
  <si>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</si>
  <si>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</si>
  <si>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</si>
  <si>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</si>
  <si>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</si>
  <si>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</si>
  <si>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</si>
  <si>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</si>
  <si>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</si>
  <si>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</si>
  <si>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</si>
  <si>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</si>
  <si>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</si>
  <si>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</si>
  <si>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</si>
  <si>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</si>
  <si>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</si>
  <si>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</si>
  <si>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</si>
  <si>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</si>
  <si>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</si>
  <si>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</si>
  <si>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</si>
  <si>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</si>
  <si>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</si>
  <si>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</si>
  <si>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</si>
  <si>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</si>
  <si>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</si>
  <si>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</si>
  <si>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</si>
  <si>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</si>
  <si>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</si>
  <si>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</si>
  <si>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</si>
  <si>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</si>
  <si>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</si>
  <si>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</si>
  <si>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</si>
  <si>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</si>
  <si>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</si>
  <si>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</si>
  <si>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</si>
  <si>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</si>
  <si>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</si>
  <si>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</si>
  <si>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</si>
  <si>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</si>
  <si>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</si>
  <si>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</si>
  <si>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</si>
  <si>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</si>
  <si>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</si>
  <si>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</si>
  <si>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</si>
  <si>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</si>
  <si>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</si>
  <si>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</si>
  <si>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</si>
  <si>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</si>
  <si>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</si>
  <si>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</si>
  <si>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</si>
  <si>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</si>
  <si>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</si>
  <si>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</si>
  <si>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</si>
  <si>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</si>
  <si>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</si>
  <si>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</si>
  <si>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</si>
  <si>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</si>
  <si>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</si>
  <si>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</si>
  <si>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</si>
  <si>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</si>
  <si>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</si>
  <si>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</si>
  <si>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</si>
  <si>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</si>
  <si>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</si>
  <si>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</si>
  <si>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</si>
  <si>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</si>
  <si>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</si>
  <si>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</si>
  <si>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</si>
  <si>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</si>
  <si>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</si>
  <si>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</si>
  <si>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</si>
  <si>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</si>
  <si>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</si>
  <si>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</si>
  <si>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</si>
  <si>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</si>
  <si>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</si>
  <si>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</si>
  <si>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</si>
  <si>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</si>
  <si>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</si>
  <si>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</si>
  <si>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</si>
  <si>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</si>
  <si>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</si>
  <si>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</si>
  <si>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</si>
  <si>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</si>
  <si>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</si>
  <si>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</si>
  <si>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</si>
  <si>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</si>
  <si>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</si>
  <si>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</si>
  <si>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</si>
  <si>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</si>
  <si>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</si>
  <si>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</si>
  <si>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</si>
  <si>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</si>
  <si>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</si>
  <si>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</si>
  <si>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</si>
  <si>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</si>
  <si>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</si>
  <si>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</si>
  <si>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</si>
  <si>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</si>
  <si>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</si>
  <si>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</si>
  <si>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</si>
  <si>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</si>
  <si>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</si>
  <si>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</si>
  <si>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</si>
  <si>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</si>
  <si>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</si>
  <si>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</si>
  <si>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</si>
  <si>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</si>
  <si>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</si>
  <si>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</si>
  <si>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</si>
  <si>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</si>
  <si>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</si>
  <si>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</si>
  <si>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</si>
  <si>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</si>
  <si>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</si>
  <si>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</si>
  <si>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</si>
  <si>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</si>
  <si>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</si>
  <si>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</si>
  <si>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</si>
  <si>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</si>
  <si>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</si>
  <si>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</si>
  <si>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</si>
  <si>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</si>
  <si>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</si>
  <si>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</si>
  <si>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</si>
  <si>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</si>
  <si>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</si>
  <si>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</si>
  <si>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</si>
  <si>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</si>
  <si>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</si>
  <si>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</si>
  <si>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</si>
  <si>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</si>
  <si>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</si>
  <si>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</si>
  <si>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</si>
  <si>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</si>
  <si>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</si>
  <si>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</si>
  <si>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</si>
  <si>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</si>
  <si>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</si>
  <si>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</si>
  <si>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</si>
  <si>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</si>
  <si>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</si>
  <si>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</si>
  <si>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</si>
  <si>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</si>
  <si>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</si>
  <si>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</si>
  <si>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</si>
  <si>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</si>
  <si>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</si>
  <si>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</si>
  <si>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</si>
  <si>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</si>
  <si>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</si>
  <si>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</si>
  <si>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</si>
  <si>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</si>
  <si>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</si>
  <si>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</si>
  <si>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</si>
  <si>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</si>
  <si>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</si>
  <si>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</si>
  <si>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</si>
  <si>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</si>
  <si>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</si>
  <si>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</si>
  <si>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</si>
  <si>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</si>
  <si>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</si>
  <si>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</si>
  <si>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</si>
  <si>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</si>
  <si>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</si>
  <si>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</si>
  <si>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</si>
  <si>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</si>
  <si>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</si>
  <si>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</si>
  <si>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</si>
  <si>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</si>
  <si>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</si>
  <si>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</si>
  <si>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</si>
  <si>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</si>
  <si>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</si>
  <si>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</si>
  <si>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</si>
  <si>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</si>
  <si>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</si>
  <si>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</si>
  <si>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</si>
  <si>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</si>
  <si>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</si>
  <si>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</si>
  <si>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</si>
  <si>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</si>
  <si>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</si>
  <si>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</si>
  <si>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</si>
  <si>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</si>
  <si>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</si>
  <si>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</si>
  <si>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</si>
  <si>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</si>
  <si>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</si>
  <si>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</si>
  <si>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</si>
  <si>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</si>
  <si>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</si>
  <si>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</si>
  <si>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</si>
  <si>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</si>
  <si>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</si>
  <si>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</si>
  <si>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</si>
  <si>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</si>
  <si>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</si>
  <si>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</si>
  <si>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</si>
  <si>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</si>
  <si>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</si>
  <si>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</si>
  <si>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</si>
  <si>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</si>
  <si>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</si>
  <si>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</si>
  <si>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</si>
  <si>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</si>
  <si>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</si>
  <si>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</si>
  <si>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</si>
  <si>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</si>
  <si>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</si>
  <si>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</si>
  <si>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</si>
  <si>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</si>
  <si>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</si>
  <si>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</si>
  <si>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</si>
  <si>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</si>
  <si>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</si>
  <si>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</si>
  <si>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</si>
  <si>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</si>
  <si>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</si>
  <si>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</si>
  <si>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</si>
  <si>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</si>
  <si>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</si>
  <si>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</si>
  <si>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</si>
  <si>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</si>
  <si>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</si>
  <si>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</si>
  <si>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</si>
  <si>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</si>
  <si>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</si>
  <si>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</si>
  <si>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</si>
  <si>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</si>
  <si>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</si>
  <si>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</si>
  <si>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</si>
  <si>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</si>
  <si>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</si>
  <si>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</si>
  <si>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</si>
  <si>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</si>
  <si>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</si>
  <si>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</si>
  <si>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</si>
  <si>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</si>
  <si>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</si>
  <si>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</si>
  <si>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</si>
  <si>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</si>
  <si>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</si>
  <si>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</si>
  <si>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</si>
  <si>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</si>
  <si>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</si>
  <si>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</si>
  <si>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</si>
  <si>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</si>
  <si>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</si>
  <si>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</si>
  <si>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</si>
  <si>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</si>
  <si>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</si>
  <si>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</si>
  <si>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</si>
  <si>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</si>
  <si>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</si>
  <si>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</si>
  <si>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</si>
  <si>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</si>
  <si>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</si>
  <si>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</si>
  <si>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</si>
  <si>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</si>
  <si>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</si>
  <si>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</si>
  <si>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</si>
  <si>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</si>
  <si>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</si>
  <si>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</si>
  <si>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</si>
  <si>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</si>
  <si>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</si>
  <si>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</si>
  <si>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</si>
  <si>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</si>
  <si>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</si>
  <si>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</si>
  <si>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</si>
  <si>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</si>
  <si>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</si>
  <si>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</si>
  <si>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</si>
  <si>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</si>
  <si>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</si>
  <si>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</si>
  <si>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</si>
  <si>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</si>
  <si>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</si>
  <si>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</si>
  <si>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</si>
  <si>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</si>
  <si>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</si>
  <si>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</si>
  <si>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</si>
  <si>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</si>
  <si>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</si>
  <si>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</si>
  <si>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</si>
  <si>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</si>
  <si>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</si>
  <si>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</si>
  <si>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</si>
  <si>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</si>
  <si>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</si>
  <si>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</si>
  <si>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</si>
  <si>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</si>
  <si>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</si>
  <si>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</si>
  <si>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</si>
  <si>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</si>
  <si>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</si>
  <si>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</si>
  <si>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</si>
  <si>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</si>
  <si>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</si>
  <si>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</si>
  <si>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</si>
  <si>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</si>
  <si>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</si>
  <si>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</si>
  <si>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</si>
  <si>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</si>
  <si>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</si>
  <si>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</si>
  <si>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</si>
  <si>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</si>
  <si>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</si>
  <si>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</si>
  <si>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</si>
  <si>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</si>
  <si>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</si>
  <si>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</si>
  <si>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</si>
  <si>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</si>
  <si>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</si>
  <si>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</si>
  <si>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</si>
  <si>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</si>
  <si>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</si>
  <si>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</si>
  <si>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</si>
  <si>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</si>
  <si>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</si>
  <si>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</si>
  <si>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</si>
  <si>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</si>
  <si>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</si>
  <si>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</si>
  <si>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</si>
  <si>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</si>
  <si>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</si>
  <si>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</si>
  <si>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</si>
  <si>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</si>
  <si>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</si>
  <si>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</si>
  <si>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</si>
  <si>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</si>
  <si>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</si>
  <si>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</si>
  <si>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</si>
  <si>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</si>
  <si>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</si>
  <si>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</si>
  <si>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</si>
  <si>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</si>
  <si>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</si>
  <si>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</si>
  <si>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</si>
  <si>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</si>
  <si>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</si>
  <si>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</si>
  <si>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</si>
  <si>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</si>
  <si>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</si>
  <si>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</si>
  <si>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</si>
  <si>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</si>
  <si>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</si>
  <si>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</si>
  <si>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</si>
  <si>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</si>
  <si>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</si>
  <si>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</si>
  <si>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</si>
  <si>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</si>
  <si>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</si>
  <si>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</si>
  <si>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</si>
  <si>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</si>
  <si>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</si>
  <si>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</si>
  <si>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</si>
  <si>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</si>
  <si>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</si>
  <si>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</si>
  <si>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</si>
  <si>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</si>
  <si>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</si>
  <si>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</si>
  <si>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</si>
  <si>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</si>
  <si>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</si>
  <si>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</si>
  <si>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</si>
  <si>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</si>
  <si>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</si>
  <si>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</si>
  <si>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</si>
  <si>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</si>
  <si>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</si>
  <si>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</si>
  <si>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</si>
  <si>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</si>
  <si>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</si>
  <si>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</si>
  <si>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</si>
  <si>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</si>
  <si>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</si>
  <si>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</si>
  <si>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</si>
  <si>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</si>
  <si>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</si>
  <si>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</si>
  <si>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</si>
  <si>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</si>
  <si>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</si>
  <si>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</si>
  <si>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</si>
  <si>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</si>
  <si>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</si>
  <si>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</si>
  <si>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</si>
  <si>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</si>
  <si>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</si>
  <si>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</si>
  <si>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</si>
  <si>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</si>
  <si>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</si>
  <si>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</si>
  <si>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</si>
  <si>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</si>
  <si>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</si>
  <si>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</si>
  <si>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</si>
  <si>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</si>
  <si>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</si>
  <si>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</si>
  <si>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</si>
  <si>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</si>
  <si>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</si>
  <si>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</si>
  <si>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</si>
  <si>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</si>
  <si>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</si>
  <si>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</si>
  <si>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</si>
  <si>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</si>
  <si>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</si>
  <si>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</si>
  <si>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</si>
  <si>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</si>
  <si>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</si>
  <si>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</si>
  <si>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</si>
  <si>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</si>
  <si>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</si>
  <si>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</si>
  <si>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</si>
  <si>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</si>
  <si>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</si>
  <si>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</si>
  <si>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</si>
  <si>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</si>
  <si>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</si>
  <si>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</si>
  <si>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</si>
  <si>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</si>
  <si>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</si>
  <si>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</si>
  <si>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</si>
  <si>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</si>
  <si>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</si>
  <si>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</si>
  <si>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</si>
  <si>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</si>
  <si>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</si>
  <si>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</si>
  <si>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</si>
  <si>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</si>
  <si>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</si>
  <si>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</si>
  <si>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</si>
  <si>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</si>
  <si>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</si>
  <si>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</si>
  <si>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</si>
  <si>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</si>
  <si>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</si>
  <si>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</si>
  <si>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</si>
  <si>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</si>
  <si>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</si>
  <si>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</si>
  <si>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</si>
  <si>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</si>
  <si>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</si>
  <si>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</si>
  <si>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</si>
  <si>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</si>
  <si>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</si>
  <si>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</si>
  <si>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</si>
  <si>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</si>
  <si>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</si>
  <si>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</si>
  <si>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</si>
  <si>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</si>
  <si>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</si>
  <si>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</si>
  <si>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</si>
  <si>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</si>
  <si>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</si>
  <si>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</si>
  <si>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</si>
  <si>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</si>
  <si>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</si>
  <si>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</si>
  <si>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</si>
  <si>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</si>
  <si>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</si>
  <si>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</si>
  <si>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</si>
  <si>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</si>
  <si>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</si>
  <si>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</si>
  <si>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</si>
  <si>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</si>
  <si>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</si>
  <si>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</si>
  <si>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</si>
  <si>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</si>
  <si>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</si>
  <si>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</si>
  <si>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</si>
  <si>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</si>
  <si>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</si>
  <si>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</si>
  <si>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</si>
  <si>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</si>
  <si>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</si>
  <si>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</si>
  <si>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</si>
  <si>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</si>
  <si>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</si>
  <si>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</si>
  <si>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</si>
  <si>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</si>
  <si>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</si>
  <si>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</si>
  <si>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</si>
  <si>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</si>
  <si>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</si>
  <si>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</si>
  <si>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</si>
  <si>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</si>
  <si>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</si>
  <si>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</si>
  <si>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</si>
  <si>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</si>
  <si>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</si>
  <si>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</si>
  <si>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</si>
  <si>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</si>
  <si>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</si>
  <si>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</si>
  <si>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</si>
  <si>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</si>
  <si>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</si>
  <si>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</si>
  <si>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</si>
  <si>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</si>
  <si>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</si>
  <si>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</si>
  <si>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</si>
  <si>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</si>
  <si>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</si>
  <si>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</si>
  <si>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</si>
  <si>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</si>
  <si>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</si>
  <si>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</si>
  <si>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</si>
  <si>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</si>
  <si>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</si>
  <si>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</si>
  <si>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</si>
  <si>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</si>
  <si>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</si>
  <si>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</si>
  <si>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</si>
  <si>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</si>
  <si>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</si>
  <si>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</si>
  <si>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</si>
  <si>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</si>
  <si>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</si>
  <si>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</si>
  <si>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</si>
  <si>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</si>
  <si>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</si>
  <si>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</si>
  <si>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</si>
  <si>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</si>
  <si>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</si>
  <si>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</si>
  <si>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</si>
  <si>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</si>
  <si>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</si>
  <si>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</si>
  <si>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</si>
  <si>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</si>
  <si>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</si>
  <si>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</si>
  <si>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</si>
  <si>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</si>
  <si>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</si>
  <si>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</si>
  <si>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</si>
  <si>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</si>
  <si>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</si>
  <si>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</si>
  <si>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</si>
  <si>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</si>
  <si>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</si>
  <si>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</si>
  <si>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</si>
  <si>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</si>
  <si>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</si>
  <si>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</si>
  <si>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</si>
  <si>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</si>
  <si>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</si>
  <si>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</si>
  <si>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</si>
  <si>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</si>
  <si>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</si>
  <si>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</si>
  <si>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</si>
  <si>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</si>
  <si>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</si>
  <si>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</si>
  <si>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</si>
  <si>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</si>
  <si>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</si>
  <si>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</si>
  <si>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</si>
  <si>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</si>
  <si>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</si>
  <si>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</si>
  <si>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</si>
  <si>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</si>
  <si>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</si>
  <si>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</si>
  <si>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</si>
  <si>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</si>
  <si>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</si>
  <si>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</si>
  <si>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</si>
  <si>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</si>
  <si>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</si>
  <si>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</si>
  <si>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</si>
  <si>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</si>
  <si>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</si>
  <si>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</si>
  <si>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</si>
  <si>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</si>
  <si>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</si>
  <si>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</si>
  <si>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</si>
  <si>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</si>
  <si>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</si>
  <si>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</si>
  <si>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</si>
  <si>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</si>
  <si>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</si>
  <si>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</si>
  <si>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</si>
  <si>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</si>
  <si>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</si>
  <si>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</si>
  <si>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</si>
  <si>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</si>
  <si>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</si>
  <si>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</si>
  <si>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</si>
  <si>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</si>
  <si>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</si>
  <si>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</si>
  <si>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</si>
  <si>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</si>
  <si>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</si>
  <si>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</si>
  <si>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</si>
  <si>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</si>
  <si>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</si>
  <si>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</si>
  <si>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</si>
  <si>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</si>
  <si>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</si>
  <si>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</si>
  <si>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</si>
  <si>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</si>
  <si>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</si>
  <si>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</si>
  <si>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</si>
  <si>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</si>
  <si>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</si>
  <si>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</si>
  <si>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</si>
  <si>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</si>
  <si>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</si>
  <si>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</si>
  <si>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</si>
  <si>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</si>
  <si>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</si>
  <si>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</si>
  <si>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</si>
  <si>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</si>
  <si>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</si>
  <si>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</si>
  <si>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</si>
  <si>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</si>
  <si>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</si>
  <si>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</si>
  <si>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</si>
  <si>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</si>
  <si>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</si>
  <si>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</si>
  <si>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</si>
  <si>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</si>
  <si>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</si>
  <si>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</si>
  <si>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</si>
  <si>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</si>
  <si>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</si>
  <si>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</si>
  <si>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</si>
  <si>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</si>
  <si>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</si>
  <si>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</si>
  <si>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</si>
  <si>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</si>
  <si>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</si>
  <si>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</si>
  <si>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</si>
  <si>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</si>
  <si>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</si>
  <si>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</si>
  <si>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</si>
  <si>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</si>
  <si>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</si>
  <si>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</si>
  <si>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</si>
  <si>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</si>
  <si>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</si>
  <si>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</si>
  <si>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</si>
  <si>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</si>
  <si>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</si>
  <si>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</si>
  <si>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</si>
  <si>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</si>
  <si>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</si>
  <si>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</si>
  <si>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</si>
  <si>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</si>
  <si>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</si>
  <si>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</si>
  <si>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</si>
  <si>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</si>
  <si>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</si>
  <si>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</si>
  <si>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</si>
  <si>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</si>
  <si>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</si>
  <si>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</si>
  <si>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</si>
  <si>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</si>
  <si>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</si>
  <si>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</si>
  <si>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</si>
  <si>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</si>
  <si>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</si>
  <si>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</si>
  <si>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</si>
  <si>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</si>
  <si>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</si>
  <si>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</si>
  <si>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</si>
  <si>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</si>
  <si>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</si>
  <si>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</si>
  <si>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</si>
  <si>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</si>
  <si>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</si>
  <si>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</si>
  <si>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</si>
  <si>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</si>
  <si>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</si>
  <si>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</si>
  <si>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</si>
  <si>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</si>
  <si>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</si>
  <si>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</si>
  <si>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</si>
  <si>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</si>
  <si>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</si>
  <si>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</si>
  <si>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</si>
  <si>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</si>
  <si>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</si>
  <si>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</si>
  <si>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</si>
  <si>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</si>
  <si>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</si>
  <si>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</si>
  <si>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</si>
  <si>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</si>
  <si>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</si>
  <si>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</si>
  <si>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</si>
  <si>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</si>
  <si>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</si>
  <si>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</si>
  <si>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</si>
  <si>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</si>
  <si>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</si>
  <si>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</si>
  <si>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</si>
  <si>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</si>
  <si>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</si>
  <si>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</si>
  <si>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</si>
  <si>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</si>
  <si>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</si>
  <si>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</si>
  <si>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</si>
  <si>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</si>
  <si>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</si>
  <si>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</si>
  <si>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</si>
  <si>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</si>
  <si>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</si>
  <si>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</si>
  <si>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</si>
  <si>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</si>
  <si>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</si>
  <si>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</si>
  <si>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</si>
  <si>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</si>
  <si>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</si>
  <si>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</si>
  <si>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</si>
  <si>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</si>
  <si>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</si>
  <si>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</si>
  <si>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</si>
  <si>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</si>
  <si>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</si>
  <si>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</si>
  <si>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</si>
  <si>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</si>
  <si>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</si>
  <si>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</si>
  <si>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</si>
  <si>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</si>
  <si>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</si>
  <si>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</si>
  <si>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</si>
  <si>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</si>
  <si>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</si>
  <si>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</si>
  <si>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</si>
  <si>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</si>
  <si>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</si>
  <si>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</si>
  <si>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</si>
  <si>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</si>
  <si>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</si>
  <si>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</si>
  <si>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</si>
  <si>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</si>
  <si>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</si>
  <si>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</si>
  <si>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</si>
  <si>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</si>
  <si>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</si>
  <si>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</si>
  <si>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</si>
  <si>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</si>
  <si>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</si>
  <si>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</si>
  <si>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</si>
  <si>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</si>
  <si>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</si>
  <si>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</si>
  <si>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</si>
  <si>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</si>
  <si>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</si>
  <si>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</si>
  <si>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</si>
  <si>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</si>
  <si>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</si>
  <si>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</si>
  <si>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</si>
  <si>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</si>
  <si>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</si>
  <si>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</si>
  <si>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</si>
  <si>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</si>
  <si>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</si>
  <si>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</si>
  <si>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</si>
  <si>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</si>
  <si>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</si>
  <si>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</si>
  <si>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</si>
  <si>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</si>
  <si>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</si>
  <si>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</si>
  <si>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</si>
  <si>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</si>
  <si>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</si>
  <si>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</si>
  <si>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</si>
  <si>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</si>
  <si>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</si>
  <si>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</si>
  <si>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</si>
  <si>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</si>
  <si>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</si>
  <si>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</si>
  <si>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</si>
  <si>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</si>
  <si>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</si>
  <si>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</si>
  <si>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</si>
  <si>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</si>
  <si>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</si>
  <si>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</si>
  <si>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</si>
  <si>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</si>
  <si>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</si>
  <si>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</si>
  <si>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</si>
  <si>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</si>
  <si>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</si>
  <si>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</si>
  <si>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</si>
  <si>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</si>
  <si>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</si>
  <si>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</si>
  <si>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</si>
  <si>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</si>
  <si>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</si>
  <si>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</si>
  <si>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</si>
  <si>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</si>
  <si>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</si>
  <si>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</si>
  <si>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</si>
  <si>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</si>
  <si>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</si>
  <si>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</si>
  <si>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</si>
  <si>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</si>
  <si>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</si>
  <si>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</si>
  <si>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</si>
  <si>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</si>
  <si>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</si>
  <si>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</si>
  <si>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</si>
  <si>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</si>
  <si>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</si>
  <si>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</si>
  <si>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</si>
  <si>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</si>
  <si>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</si>
  <si>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</si>
  <si>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</si>
  <si>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</si>
  <si>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</si>
  <si>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</si>
  <si>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</si>
  <si>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</si>
  <si>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</si>
  <si>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</si>
  <si>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</si>
  <si>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</si>
  <si>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</si>
  <si>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</si>
  <si>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</si>
  <si>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</si>
  <si>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</si>
  <si>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</si>
  <si>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</si>
  <si>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</si>
  <si>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</si>
  <si>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</si>
  <si>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</si>
  <si>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</si>
  <si>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</si>
  <si>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</si>
  <si>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</si>
  <si>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</si>
  <si>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</si>
  <si>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</si>
  <si>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</si>
  <si>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</si>
  <si>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</si>
  <si>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</si>
  <si>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</si>
  <si>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</si>
  <si>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</si>
  <si>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</si>
  <si>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</si>
  <si>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</si>
  <si>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</si>
  <si>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</si>
  <si>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</si>
  <si>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</si>
  <si>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</si>
  <si>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</si>
  <si>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</si>
  <si>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</si>
  <si>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</si>
  <si>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</si>
  <si>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</si>
  <si>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</si>
  <si>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</si>
  <si>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</si>
  <si>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</si>
  <si>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</si>
  <si>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</si>
  <si>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</si>
  <si>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</si>
  <si>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</si>
  <si>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</si>
  <si>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</si>
  <si>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</si>
  <si>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</si>
  <si>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</si>
  <si>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</si>
  <si>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</si>
  <si>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</si>
  <si>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</si>
  <si>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</si>
  <si>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</si>
  <si>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</si>
  <si>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</si>
  <si>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</si>
  <si>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</si>
  <si>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</si>
  <si>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</si>
  <si>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</si>
  <si>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</si>
  <si>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</si>
  <si>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</si>
  <si>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</si>
  <si>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</si>
  <si>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</si>
  <si>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</si>
  <si>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</si>
  <si>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</si>
  <si>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</si>
  <si>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</si>
  <si>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</si>
  <si>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</si>
  <si>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</si>
  <si>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</si>
  <si>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</si>
  <si>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</si>
  <si>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</si>
  <si>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</si>
  <si>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</si>
  <si>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</si>
  <si>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</si>
  <si>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</si>
  <si>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</si>
  <si>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</si>
  <si>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</si>
  <si>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</si>
  <si>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</si>
  <si>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</si>
  <si>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</si>
  <si>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</si>
  <si>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</si>
  <si>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</si>
  <si>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</si>
  <si>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</si>
  <si>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</si>
  <si>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</si>
  <si>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</si>
  <si>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</si>
  <si>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</si>
  <si>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</si>
  <si>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</si>
  <si>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</si>
  <si>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</si>
  <si>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</si>
  <si>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</si>
  <si>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</si>
  <si>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</si>
  <si>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</si>
  <si>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</si>
  <si>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</si>
  <si>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</si>
  <si>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</si>
  <si>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</si>
  <si>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</si>
  <si>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</si>
  <si>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</si>
  <si>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</si>
  <si>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</si>
  <si>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</si>
  <si>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</si>
  <si>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</si>
  <si>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</si>
  <si>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</si>
  <si>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</si>
  <si>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</si>
  <si>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</si>
  <si>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</si>
  <si>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</si>
  <si>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</si>
  <si>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</si>
  <si>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</si>
  <si>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</si>
  <si>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</si>
  <si>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</si>
  <si>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</si>
  <si>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</si>
  <si>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</si>
  <si>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</si>
  <si>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</si>
  <si>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</si>
  <si>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</si>
  <si>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</si>
  <si>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</si>
  <si>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</si>
  <si>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</si>
  <si>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</si>
  <si>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</si>
  <si>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</si>
  <si>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</si>
  <si>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</si>
  <si>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</si>
  <si>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</si>
  <si>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</si>
  <si>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</si>
  <si>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</si>
  <si>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</si>
  <si>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</si>
  <si>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</si>
  <si>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</si>
  <si>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</si>
  <si>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</si>
  <si>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</si>
  <si>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</si>
  <si>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</si>
  <si>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</si>
  <si>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</si>
  <si>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</si>
  <si>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</si>
  <si>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</si>
  <si>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</si>
  <si>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</si>
  <si>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</si>
  <si>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</si>
  <si>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</si>
  <si>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</si>
  <si>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</si>
  <si>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</si>
  <si>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</si>
  <si>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</si>
  <si>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</si>
  <si>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</si>
  <si>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</si>
  <si>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</si>
  <si>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</si>
  <si>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</si>
  <si>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</si>
  <si>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</si>
  <si>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</si>
  <si>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</si>
  <si>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</si>
  <si>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</si>
  <si>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</si>
  <si>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</si>
  <si>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</si>
  <si>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</si>
  <si>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</si>
  <si>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</si>
  <si>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</si>
  <si>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</si>
  <si>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</si>
  <si>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</si>
  <si>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</si>
  <si>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</si>
  <si>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</si>
  <si>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</si>
  <si>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</si>
  <si>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</si>
  <si>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</si>
  <si>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</si>
  <si>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</si>
  <si>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</si>
  <si>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</si>
  <si>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</si>
  <si>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</si>
  <si>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</si>
  <si>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</si>
  <si>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</si>
  <si>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</si>
  <si>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</si>
  <si>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</si>
  <si>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</si>
  <si>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</si>
  <si>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</si>
  <si>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</si>
  <si>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</si>
  <si>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</si>
  <si>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</si>
  <si>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</si>
  <si>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</si>
  <si>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</si>
  <si>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</si>
  <si>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</si>
  <si>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</si>
  <si>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</si>
  <si>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</si>
  <si>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</si>
  <si>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</si>
  <si>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</si>
  <si>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</si>
  <si>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</si>
  <si>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</si>
  <si>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</si>
  <si>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</si>
  <si>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</si>
  <si>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</si>
  <si>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</si>
  <si>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</si>
  <si>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</si>
  <si>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</si>
  <si>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</si>
  <si>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</si>
  <si>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</si>
  <si>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</si>
  <si>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</si>
  <si>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</si>
  <si>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</si>
  <si>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</si>
  <si>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</si>
  <si>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</si>
  <si>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</si>
  <si>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</si>
  <si>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</si>
  <si>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</si>
  <si>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</si>
  <si>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</si>
  <si>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</si>
  <si>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</si>
  <si>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</si>
  <si>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</si>
  <si>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</si>
  <si>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</si>
  <si>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</si>
  <si>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</si>
  <si>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</si>
  <si>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</si>
  <si>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</si>
  <si>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</si>
  <si>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</si>
  <si>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</si>
  <si>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</si>
  <si>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</si>
  <si>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</si>
  <si>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</si>
  <si>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</si>
  <si>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</si>
  <si>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</si>
  <si>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</si>
  <si>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</si>
  <si>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</si>
  <si>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</si>
  <si>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</si>
  <si>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</si>
  <si>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</si>
  <si>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</si>
  <si>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</si>
  <si>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</si>
  <si>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</si>
  <si>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</si>
  <si>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</si>
  <si>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</si>
  <si>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</si>
  <si>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</si>
  <si>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</si>
  <si>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</si>
  <si>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</si>
  <si>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</si>
  <si>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</si>
  <si>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</si>
  <si>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</si>
  <si>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</si>
  <si>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</si>
  <si>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</si>
  <si>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</si>
  <si>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</si>
  <si>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</si>
  <si>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</si>
  <si>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</si>
  <si>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</si>
  <si>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</si>
  <si>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</si>
  <si>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</si>
  <si>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</si>
  <si>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</si>
  <si>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</si>
  <si>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</si>
  <si>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</si>
  <si>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</si>
  <si>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</si>
  <si>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</si>
  <si>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</si>
  <si>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</si>
  <si>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</si>
  <si>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</si>
  <si>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</si>
  <si>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</si>
  <si>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</si>
  <si>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</si>
  <si>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</si>
  <si>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</si>
  <si>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</si>
  <si>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</si>
  <si>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</si>
  <si>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</si>
  <si>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</si>
  <si>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</si>
  <si>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</si>
  <si>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</si>
  <si>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</si>
  <si>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</si>
  <si>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</si>
  <si>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</si>
  <si>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</si>
  <si>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</si>
  <si>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</si>
  <si>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</si>
  <si>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</si>
  <si>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</si>
  <si>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</si>
  <si>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</si>
  <si>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</si>
  <si>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</si>
  <si>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</si>
  <si>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</si>
  <si>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</si>
  <si>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</si>
  <si>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</si>
  <si>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</si>
  <si>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</si>
  <si>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</si>
  <si>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</si>
  <si>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</si>
  <si>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</si>
  <si>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</si>
  <si>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</si>
  <si>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</si>
  <si>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</si>
  <si>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</si>
  <si>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</si>
  <si>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</si>
  <si>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</si>
  <si>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</si>
  <si>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</si>
  <si>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</si>
  <si>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</si>
  <si>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</si>
  <si>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</si>
  <si>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</si>
  <si>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</si>
  <si>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</si>
  <si>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</si>
  <si>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</si>
  <si>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</si>
  <si>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</si>
  <si>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</si>
  <si>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</si>
  <si>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</si>
  <si>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</si>
  <si>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</si>
  <si>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</si>
  <si>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</si>
  <si>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</si>
  <si>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</si>
  <si>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</si>
  <si>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</si>
  <si>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</si>
  <si>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</si>
  <si>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</si>
  <si>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</si>
  <si>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</si>
  <si>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</si>
  <si>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</si>
  <si>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</si>
  <si>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</si>
  <si>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</si>
  <si>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</si>
  <si>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</si>
  <si>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</si>
  <si>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</si>
  <si>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</si>
  <si>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</si>
  <si>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</si>
  <si>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</si>
  <si>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</si>
  <si>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</si>
  <si>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</si>
  <si>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</si>
  <si>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</si>
  <si>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</si>
  <si>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</si>
  <si>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</si>
  <si>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</si>
  <si>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</si>
  <si>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</si>
  <si>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</si>
  <si>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</si>
  <si>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</si>
  <si>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</si>
  <si>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</si>
  <si>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</si>
  <si>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</si>
  <si>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</si>
  <si>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</si>
  <si>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</si>
  <si>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</si>
  <si>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</si>
  <si>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</si>
  <si>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</si>
  <si>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</si>
  <si>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</si>
  <si>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</si>
  <si>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</si>
  <si>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</si>
  <si>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</si>
  <si>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</si>
  <si>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</si>
  <si>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</si>
  <si>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</si>
  <si>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</si>
  <si>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</si>
  <si>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</si>
  <si>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</si>
  <si>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</si>
  <si>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</si>
  <si>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</si>
  <si>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</si>
  <si>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</si>
  <si>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</si>
  <si>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</si>
  <si>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</si>
  <si>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</si>
  <si>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</si>
  <si>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</si>
  <si>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</si>
  <si>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</si>
  <si>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</si>
  <si>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</si>
  <si>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</si>
  <si>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</si>
  <si>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</si>
  <si>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</si>
  <si>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</si>
  <si>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</si>
  <si>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</si>
  <si>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</si>
  <si>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</si>
  <si>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</si>
  <si>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</si>
  <si>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</si>
  <si>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</si>
  <si>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</si>
  <si>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</si>
  <si>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</si>
  <si>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</si>
  <si>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</si>
  <si>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</si>
  <si>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</si>
  <si>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</si>
  <si>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</si>
  <si>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</si>
  <si>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</si>
  <si>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</si>
  <si>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</si>
  <si>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</si>
  <si>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</si>
  <si>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</si>
  <si>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</si>
  <si>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</si>
  <si>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</si>
  <si>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</si>
  <si>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</si>
  <si>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</si>
  <si>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</si>
  <si>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</si>
  <si>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</si>
  <si>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</si>
  <si>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</si>
  <si>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</si>
  <si>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</si>
  <si>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</si>
  <si>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</si>
  <si>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</si>
  <si>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</si>
  <si>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</si>
  <si>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</si>
  <si>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</si>
  <si>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</si>
  <si>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</si>
  <si>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</si>
  <si>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</si>
  <si>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</si>
  <si>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</si>
  <si>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</si>
  <si>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</si>
  <si>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</si>
  <si>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</si>
  <si>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</si>
  <si>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</si>
  <si>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</si>
  <si>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</si>
  <si>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</si>
  <si>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</si>
  <si>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</si>
  <si>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</si>
  <si>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</si>
  <si>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</si>
  <si>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</si>
  <si>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</si>
  <si>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</si>
  <si>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</si>
  <si>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</si>
  <si>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</si>
  <si>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</si>
  <si>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</si>
  <si>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</si>
  <si>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</si>
  <si>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</si>
  <si>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</si>
  <si>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</si>
  <si>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</si>
  <si>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</si>
  <si>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</si>
  <si>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</si>
  <si>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</si>
  <si>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</si>
  <si>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</si>
  <si>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</si>
  <si>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</si>
  <si>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</si>
  <si>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</si>
  <si>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</si>
  <si>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</si>
  <si>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</si>
  <si>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</si>
  <si>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</si>
  <si>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</si>
  <si>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</si>
  <si>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</si>
  <si>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</si>
  <si>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</si>
  <si>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</si>
  <si>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</si>
  <si>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</si>
  <si>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</si>
  <si>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</si>
  <si>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</si>
  <si>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</si>
  <si>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</si>
  <si>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</si>
  <si>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</si>
  <si>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</si>
  <si>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</si>
  <si>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</si>
  <si>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</si>
  <si>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</si>
  <si>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</si>
  <si>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</si>
  <si>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</si>
  <si>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</si>
  <si>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</si>
  <si>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</si>
  <si>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</si>
  <si>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</si>
  <si>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</si>
  <si>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</si>
  <si>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</si>
  <si>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</si>
  <si>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</si>
  <si>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</si>
  <si>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</si>
  <si>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</si>
  <si>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</si>
  <si>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</si>
  <si>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</si>
  <si>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</si>
  <si>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</si>
  <si>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</si>
  <si>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</si>
  <si>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</si>
  <si>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</si>
  <si>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</si>
  <si>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</si>
  <si>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</si>
  <si>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</si>
  <si>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</si>
  <si>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</si>
  <si>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</si>
  <si>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</si>
  <si>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</si>
  <si>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</si>
  <si>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</si>
  <si>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</si>
  <si>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</si>
  <si>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</si>
  <si>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</si>
  <si>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</si>
  <si>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</si>
  <si>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</si>
  <si>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</si>
  <si>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</si>
  <si>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</si>
  <si>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</si>
  <si>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</si>
  <si>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</si>
  <si>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</si>
  <si>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</si>
  <si>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</si>
  <si>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</si>
  <si>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</si>
  <si>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</si>
  <si>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</si>
  <si>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</si>
  <si>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</si>
  <si>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</si>
  <si>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</si>
  <si>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</si>
  <si>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</si>
  <si>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</si>
  <si>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</si>
  <si>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</si>
  <si>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</si>
  <si>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</si>
  <si>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</si>
  <si>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</si>
  <si>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</si>
  <si>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</si>
  <si>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</si>
  <si>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</si>
  <si>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</si>
  <si>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</si>
  <si>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</si>
  <si>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</si>
  <si>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</si>
  <si>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</si>
  <si>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</si>
  <si>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</si>
  <si>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</si>
  <si>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</si>
  <si>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</si>
  <si>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</si>
  <si>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</si>
  <si>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</si>
  <si>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</si>
  <si>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</si>
  <si>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</si>
  <si>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</si>
  <si>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</si>
  <si>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</si>
  <si>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</si>
  <si>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</si>
  <si>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</si>
  <si>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</si>
  <si>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</si>
  <si>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</si>
  <si>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</si>
  <si>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</si>
  <si>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</si>
  <si>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</si>
  <si>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</si>
  <si>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</si>
  <si>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</si>
  <si>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</si>
  <si>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</si>
  <si>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</si>
  <si>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</si>
  <si>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</si>
  <si>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</si>
  <si>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</si>
  <si>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</si>
  <si>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</si>
  <si>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</si>
  <si>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</si>
  <si>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</si>
  <si>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</si>
  <si>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</si>
  <si>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</si>
  <si>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</si>
  <si>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</si>
  <si>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</si>
  <si>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</si>
  <si>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</si>
  <si>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</si>
  <si>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</si>
  <si>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</si>
  <si>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</si>
  <si>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</si>
  <si>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</si>
  <si>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</si>
  <si>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</si>
  <si>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</si>
  <si>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</si>
  <si>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</si>
  <si>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</si>
  <si>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</si>
  <si>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</si>
  <si>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</si>
  <si>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</si>
  <si>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</si>
  <si>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</si>
  <si>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</si>
  <si>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</si>
  <si>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</si>
  <si>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</si>
  <si>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</si>
  <si>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</si>
  <si>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</si>
  <si>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</si>
  <si>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</si>
  <si>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</si>
  <si>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</si>
  <si>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</si>
  <si>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</si>
  <si>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</si>
  <si>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</si>
  <si>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</si>
  <si>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</si>
  <si>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</si>
  <si>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</si>
  <si>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</si>
  <si>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</si>
  <si>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</si>
  <si>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</si>
  <si>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</si>
  <si>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</si>
  <si>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</si>
  <si>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</si>
  <si>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</si>
  <si>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</si>
  <si>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</si>
  <si>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</si>
  <si>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</si>
  <si>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</si>
  <si>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</si>
  <si>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</si>
  <si>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</si>
  <si>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</si>
  <si>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</si>
  <si>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</si>
  <si>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</si>
  <si>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</si>
  <si>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</si>
  <si>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</si>
  <si>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</si>
  <si>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</si>
  <si>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</si>
  <si>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</si>
  <si>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</si>
  <si>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</si>
  <si>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</si>
  <si>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</si>
  <si>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</si>
  <si>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</si>
  <si>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</si>
  <si>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</si>
  <si>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</si>
  <si>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</si>
  <si>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</si>
  <si>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</si>
  <si>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</si>
  <si>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</si>
  <si>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</si>
  <si>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</si>
  <si>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</si>
  <si>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</si>
  <si>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</si>
  <si>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</si>
  <si>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</si>
  <si>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</si>
  <si>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</si>
  <si>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</si>
  <si>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</si>
  <si>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</si>
  <si>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</si>
  <si>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</si>
  <si>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</si>
  <si>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</si>
  <si>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</si>
  <si>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</si>
  <si>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</si>
  <si>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</si>
  <si>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</si>
  <si>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</si>
  <si>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</si>
  <si>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</si>
  <si>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</si>
  <si>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</si>
  <si>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</si>
  <si>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</si>
  <si>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</si>
  <si>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</si>
  <si>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</si>
  <si>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</si>
  <si>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</si>
  <si>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</si>
  <si>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</si>
  <si>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</si>
  <si>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</si>
  <si>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</si>
  <si>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</si>
  <si>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</si>
  <si>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</si>
  <si>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</si>
  <si>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</si>
  <si>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</si>
  <si>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</si>
  <si>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</si>
  <si>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</si>
  <si>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</si>
  <si>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</si>
  <si>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</si>
  <si>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</si>
  <si>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</si>
  <si>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</si>
  <si>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</si>
  <si>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</si>
  <si>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</si>
  <si>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</si>
  <si>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</si>
  <si>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</si>
  <si>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</si>
  <si>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</si>
  <si>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</si>
  <si>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</si>
  <si>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</si>
  <si>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</si>
  <si>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</si>
  <si>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</si>
  <si>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</si>
  <si>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</si>
  <si>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</si>
  <si>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</si>
  <si>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</si>
  <si>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</si>
  <si>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</si>
  <si>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</si>
  <si>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</si>
  <si>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</si>
  <si>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</si>
  <si>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</si>
  <si>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</si>
  <si>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</si>
  <si>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</si>
  <si>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</si>
  <si>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</si>
  <si>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</si>
  <si>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</si>
  <si>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</si>
  <si>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</si>
  <si>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</si>
  <si>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</si>
  <si>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</si>
  <si>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</si>
  <si>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</si>
  <si>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</si>
  <si>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</si>
  <si>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</si>
  <si>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</si>
  <si>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</si>
  <si>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</si>
  <si>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</si>
  <si>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</si>
  <si>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</si>
  <si>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</si>
  <si>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</si>
  <si>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</si>
  <si>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</si>
  <si>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</si>
  <si>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</si>
  <si>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</si>
  <si>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</si>
  <si>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</si>
  <si>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</si>
  <si>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</si>
  <si>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</si>
  <si>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</si>
  <si>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</si>
  <si>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</si>
  <si>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</si>
  <si>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</si>
  <si>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</si>
  <si>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</si>
  <si>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</si>
  <si>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</si>
  <si>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</si>
  <si>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</si>
  <si>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</si>
  <si>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</si>
  <si>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</si>
  <si>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</si>
  <si>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</si>
  <si>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</si>
  <si>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</si>
  <si>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</si>
  <si>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</si>
  <si>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</si>
  <si>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</si>
  <si>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</si>
  <si>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</si>
  <si>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</si>
  <si>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</si>
  <si>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</si>
  <si>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</si>
  <si>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</si>
  <si>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</si>
  <si>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</si>
  <si>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</si>
  <si>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</si>
  <si>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</si>
  <si>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</si>
  <si>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</si>
  <si>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</si>
  <si>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</si>
  <si>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</si>
  <si>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</si>
  <si>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</si>
  <si>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</si>
  <si>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</si>
  <si>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</si>
  <si>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</si>
  <si>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</si>
  <si>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</si>
  <si>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</si>
  <si>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</si>
  <si>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</si>
  <si>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</si>
  <si>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</si>
  <si>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</si>
  <si>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</si>
  <si>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</si>
  <si>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</si>
  <si>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</si>
  <si>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</si>
  <si>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</si>
  <si>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</si>
  <si>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</si>
  <si>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</si>
  <si>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</si>
  <si>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</si>
  <si>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</si>
  <si>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</si>
  <si>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</si>
  <si>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</si>
  <si>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</si>
  <si>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</si>
  <si>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</si>
  <si>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</si>
  <si>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</si>
  <si>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</si>
  <si>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</si>
  <si>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</si>
  <si>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</si>
  <si>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</si>
  <si>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</si>
  <si>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</si>
  <si>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</si>
  <si>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</si>
  <si>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</si>
  <si>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</si>
  <si>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</si>
  <si>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</si>
  <si>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</si>
  <si>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</si>
  <si>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</si>
  <si>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</si>
  <si>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</si>
  <si>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</si>
  <si>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</si>
  <si>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</si>
  <si>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</si>
  <si>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</si>
  <si>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</si>
  <si>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</si>
  <si>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</si>
  <si>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</si>
  <si>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</si>
  <si>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</si>
  <si>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</si>
  <si>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</si>
  <si>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</si>
  <si>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</si>
  <si>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</si>
  <si>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</si>
  <si>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</si>
  <si>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</si>
  <si>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</si>
  <si>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</si>
  <si>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</si>
  <si>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</si>
  <si>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</si>
  <si>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</si>
  <si>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</si>
  <si>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</si>
  <si>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</si>
  <si>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</si>
  <si>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</si>
  <si>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</si>
  <si>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</si>
  <si>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</si>
  <si>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</si>
  <si>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</si>
  <si>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</si>
  <si>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</si>
  <si>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</si>
  <si>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</si>
  <si>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</si>
  <si>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</si>
  <si>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</si>
  <si>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</si>
  <si>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</si>
  <si>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</si>
  <si>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</si>
  <si>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</si>
  <si>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</si>
  <si>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</si>
  <si>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</si>
  <si>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</si>
  <si>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</si>
  <si>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</si>
  <si>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</si>
  <si>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</si>
  <si>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</si>
  <si>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</si>
  <si>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</si>
  <si>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</si>
  <si>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</si>
  <si>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</si>
  <si>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</si>
  <si>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</si>
  <si>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</si>
  <si>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</si>
  <si>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</si>
  <si>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</si>
  <si>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</si>
  <si>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</si>
  <si>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</si>
  <si>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</si>
  <si>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</si>
  <si>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</si>
  <si>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</si>
  <si>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</si>
  <si>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</si>
  <si>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</si>
  <si>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</si>
  <si>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</si>
  <si>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</si>
  <si>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</si>
  <si>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</si>
  <si>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</si>
  <si>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</si>
  <si>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</si>
  <si>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</si>
  <si>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</si>
  <si>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</si>
  <si>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</si>
  <si>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</si>
  <si>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</si>
  <si>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</si>
  <si>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</si>
  <si>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</si>
  <si>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</si>
  <si>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</si>
  <si>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</si>
  <si>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</si>
  <si>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</si>
  <si>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</si>
  <si>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</si>
  <si>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</si>
  <si>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</si>
  <si>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</si>
  <si>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</si>
  <si>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</si>
  <si>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</si>
  <si>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</si>
  <si>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</si>
  <si>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</si>
  <si>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</si>
  <si>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</si>
  <si>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</si>
  <si>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</si>
  <si>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</si>
  <si>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</si>
  <si>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</si>
  <si>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</si>
  <si>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</si>
  <si>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</si>
  <si>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</si>
  <si>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</si>
  <si>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</si>
  <si>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</si>
  <si>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</si>
  <si>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</si>
  <si>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</si>
  <si>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</si>
  <si>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</si>
  <si>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</si>
  <si>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</si>
  <si>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</si>
  <si>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</si>
  <si>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</si>
  <si>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</si>
  <si>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</si>
  <si>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</si>
  <si>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</si>
  <si>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</si>
  <si>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</si>
  <si>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</si>
  <si>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</si>
  <si>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</si>
  <si>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</si>
  <si>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</si>
  <si>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</si>
  <si>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</si>
  <si>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</si>
  <si>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</si>
  <si>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</si>
  <si>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</si>
  <si>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</si>
  <si>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</si>
  <si>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</si>
  <si>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</si>
  <si>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</si>
  <si>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</si>
  <si>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</si>
  <si>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</si>
  <si>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</si>
  <si>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</si>
  <si>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</si>
  <si>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</si>
  <si>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</si>
  <si>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</si>
  <si>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</si>
  <si>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</si>
  <si>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</si>
  <si>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</si>
  <si>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</si>
  <si>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</si>
  <si>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</si>
  <si>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</si>
  <si>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</si>
  <si>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</si>
  <si>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</si>
  <si>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</si>
  <si>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</si>
  <si>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</si>
  <si>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</si>
  <si>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</si>
  <si>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</si>
  <si>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</si>
  <si>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</si>
  <si>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</si>
  <si>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</si>
  <si>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 xml:space="preserve">Абакумов </t>
  </si>
  <si>
    <t>Артем</t>
  </si>
  <si>
    <t>Андреевич</t>
  </si>
  <si>
    <t>Геоня</t>
  </si>
  <si>
    <t>Вадим</t>
  </si>
  <si>
    <t>Станиславович</t>
  </si>
  <si>
    <t>Грибов</t>
  </si>
  <si>
    <t>Александрович</t>
  </si>
  <si>
    <t>Костерин</t>
  </si>
  <si>
    <t>Глеб</t>
  </si>
  <si>
    <t>Романович</t>
  </si>
  <si>
    <t>Копылов</t>
  </si>
  <si>
    <t>Кирилл</t>
  </si>
  <si>
    <t>Андрееввич</t>
  </si>
  <si>
    <t>Кулямин</t>
  </si>
  <si>
    <t>Даниил</t>
  </si>
  <si>
    <t>Викторович</t>
  </si>
  <si>
    <t>Дмитрий</t>
  </si>
  <si>
    <t>Москаленко</t>
  </si>
  <si>
    <t>Анатольевич</t>
  </si>
  <si>
    <t>Прунев</t>
  </si>
  <si>
    <t>Илья</t>
  </si>
  <si>
    <t>Алексеевич</t>
  </si>
  <si>
    <t>Самойленко</t>
  </si>
  <si>
    <t>Шрамченко</t>
  </si>
  <si>
    <t>Полубояров</t>
  </si>
  <si>
    <t>Владимир</t>
  </si>
  <si>
    <t xml:space="preserve">Рыбалкин </t>
  </si>
  <si>
    <t>Сергей</t>
  </si>
  <si>
    <t>Владимирович</t>
  </si>
  <si>
    <t>Земляной</t>
  </si>
  <si>
    <t>Никита</t>
  </si>
  <si>
    <t>Витальевич</t>
  </si>
  <si>
    <t>Калинин</t>
  </si>
  <si>
    <t>Авель</t>
  </si>
  <si>
    <t>Зубарев</t>
  </si>
  <si>
    <t>Семен</t>
  </si>
  <si>
    <t>Юрьевич</t>
  </si>
  <si>
    <t>Боханов</t>
  </si>
  <si>
    <t>Сергеевич</t>
  </si>
  <si>
    <t>Ромащенко</t>
  </si>
  <si>
    <t>Алексей</t>
  </si>
  <si>
    <t>Щербаков</t>
  </si>
  <si>
    <t>Егор</t>
  </si>
  <si>
    <t>Лазарев</t>
  </si>
  <si>
    <t>Валерий</t>
  </si>
  <si>
    <t>Николаевич</t>
  </si>
  <si>
    <t>Новобранцев</t>
  </si>
  <si>
    <t>Плетнёв</t>
  </si>
  <si>
    <t xml:space="preserve">Пономарев </t>
  </si>
  <si>
    <t>Осадченко</t>
  </si>
  <si>
    <t>Александр</t>
  </si>
  <si>
    <t>Петрович</t>
  </si>
  <si>
    <t>Процент (max - 65)</t>
  </si>
  <si>
    <t>технологии (юноши)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</si>
</sst>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70" zoomScaleNormal="7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2" t="s">
        <v>2846</v>
      </c>
      <c r="C3" s="42"/>
      <c r="D3" s="2"/>
      <c r="E3" s="33"/>
      <c r="F3" s="29"/>
      <c r="G3" s="1"/>
      <c r="H3" s="13"/>
      <c r="I3" s="1"/>
    </row>
    <row r="4" spans="1:10" x14ac:dyDescent="0.3">
      <c r="A4" s="43">
        <v>44490</v>
      </c>
      <c r="B4" s="44"/>
      <c r="C4" s="44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5" t="s">
        <v>2845</v>
      </c>
    </row>
    <row r="8" spans="1:10" ht="37.799999999999997" customHeight="1" x14ac:dyDescent="0.3">
      <c r="A8" s="10">
        <v>1</v>
      </c>
      <c r="B8" s="11" t="s">
        <v>2832</v>
      </c>
      <c r="C8" s="11" t="s">
        <v>2833</v>
      </c>
      <c r="D8" s="11" t="s">
        <v>2821</v>
      </c>
      <c r="E8" s="34">
        <v>289</v>
      </c>
      <c r="F8" s="32" t="s">
        <v>2053</v>
      </c>
      <c r="G8" s="12">
        <v>7</v>
      </c>
      <c r="H8" s="11" t="s">
        <v>316</v>
      </c>
      <c r="I8" s="12">
        <v>59</v>
      </c>
      <c r="J8" s="46">
        <f>I8/65</f>
        <v>0.90769230769230769</v>
      </c>
    </row>
    <row r="9" spans="1:10" ht="24" x14ac:dyDescent="0.3">
      <c r="A9" s="10">
        <v>2</v>
      </c>
      <c r="B9" s="11" t="s">
        <v>2806</v>
      </c>
      <c r="C9" s="11" t="s">
        <v>2807</v>
      </c>
      <c r="D9" s="11" t="s">
        <v>2808</v>
      </c>
      <c r="E9" s="34">
        <v>287</v>
      </c>
      <c r="F9" s="32" t="str">
        <f>VLOOKUP(E9,ОО!C:E,3,FALSE)</f>
        <v>Муниципальное общеобразовательное учреждение средняя общеобразовательная школа № 5</v>
      </c>
      <c r="G9" s="12">
        <v>7</v>
      </c>
      <c r="H9" s="11" t="s">
        <v>317</v>
      </c>
      <c r="I9" s="12">
        <v>51</v>
      </c>
      <c r="J9" s="46">
        <f t="shared" ref="J9:J30" si="0">I9/65</f>
        <v>0.7846153846153846</v>
      </c>
    </row>
    <row r="10" spans="1:10" ht="24" x14ac:dyDescent="0.3">
      <c r="A10" s="10">
        <v>3</v>
      </c>
      <c r="B10" s="11" t="s">
        <v>2822</v>
      </c>
      <c r="C10" s="11" t="s">
        <v>2823</v>
      </c>
      <c r="D10" s="11" t="s">
        <v>2824</v>
      </c>
      <c r="E10" s="34">
        <v>283</v>
      </c>
      <c r="F10" s="32" t="s">
        <v>2350</v>
      </c>
      <c r="G10" s="12">
        <v>7</v>
      </c>
      <c r="H10" s="11" t="s">
        <v>317</v>
      </c>
      <c r="I10" s="12">
        <v>50</v>
      </c>
      <c r="J10" s="46">
        <f t="shared" si="0"/>
        <v>0.76923076923076927</v>
      </c>
    </row>
    <row r="11" spans="1:10" ht="40.200000000000003" customHeight="1" x14ac:dyDescent="0.3">
      <c r="A11" s="10">
        <v>4</v>
      </c>
      <c r="B11" s="11" t="s">
        <v>2830</v>
      </c>
      <c r="C11" s="11" t="s">
        <v>2818</v>
      </c>
      <c r="D11" s="11" t="s">
        <v>2831</v>
      </c>
      <c r="E11" s="34">
        <v>289</v>
      </c>
      <c r="F11" s="32" t="s">
        <v>2053</v>
      </c>
      <c r="G11" s="12">
        <v>7</v>
      </c>
      <c r="H11" s="11" t="s">
        <v>318</v>
      </c>
      <c r="I11" s="12">
        <v>48</v>
      </c>
      <c r="J11" s="46">
        <f t="shared" si="0"/>
        <v>0.7384615384615385</v>
      </c>
    </row>
    <row r="12" spans="1:10" ht="24" x14ac:dyDescent="0.3">
      <c r="A12" s="10">
        <v>5</v>
      </c>
      <c r="B12" s="11" t="s">
        <v>2825</v>
      </c>
      <c r="C12" s="11" t="s">
        <v>2826</v>
      </c>
      <c r="D12" s="11" t="s">
        <v>2821</v>
      </c>
      <c r="E12" s="34">
        <v>283</v>
      </c>
      <c r="F12" s="32" t="s">
        <v>2350</v>
      </c>
      <c r="G12" s="12">
        <v>7</v>
      </c>
      <c r="H12" s="11" t="s">
        <v>316</v>
      </c>
      <c r="I12" s="12">
        <v>46</v>
      </c>
      <c r="J12" s="46">
        <f>I12/65</f>
        <v>0.70769230769230773</v>
      </c>
    </row>
    <row r="13" spans="1:10" ht="24" x14ac:dyDescent="0.3">
      <c r="A13" s="10">
        <v>6</v>
      </c>
      <c r="B13" s="11" t="s">
        <v>2812</v>
      </c>
      <c r="C13" s="11" t="s">
        <v>2813</v>
      </c>
      <c r="D13" s="11" t="s">
        <v>2814</v>
      </c>
      <c r="E13" s="34">
        <v>287</v>
      </c>
      <c r="F13" s="32" t="str">
        <f>VLOOKUP(E13,ОО!C:E,3,FALSE)</f>
        <v>Муниципальное общеобразовательное учреждение средняя общеобразовательная школа № 5</v>
      </c>
      <c r="G13" s="12">
        <v>7</v>
      </c>
      <c r="H13" s="11" t="s">
        <v>316</v>
      </c>
      <c r="I13" s="12">
        <v>46</v>
      </c>
      <c r="J13" s="46">
        <f>I13/65</f>
        <v>0.70769230769230773</v>
      </c>
    </row>
    <row r="14" spans="1:10" ht="24" x14ac:dyDescent="0.3">
      <c r="A14" s="10">
        <v>7</v>
      </c>
      <c r="B14" s="11" t="s">
        <v>2798</v>
      </c>
      <c r="C14" s="11" t="s">
        <v>2793</v>
      </c>
      <c r="D14" s="11" t="s">
        <v>2799</v>
      </c>
      <c r="E14" s="34">
        <v>287</v>
      </c>
      <c r="F14" s="32" t="str">
        <f>VLOOKUP(E14,ОО!C:E,3,FALSE)</f>
        <v>Муниципальное общеобразовательное учреждение средняя общеобразовательная школа № 5</v>
      </c>
      <c r="G14" s="12">
        <v>7</v>
      </c>
      <c r="H14" s="11" t="s">
        <v>316</v>
      </c>
      <c r="I14" s="12">
        <v>45</v>
      </c>
      <c r="J14" s="46">
        <f t="shared" si="0"/>
        <v>0.69230769230769229</v>
      </c>
    </row>
    <row r="15" spans="1:10" ht="24" x14ac:dyDescent="0.3">
      <c r="A15" s="10">
        <v>8</v>
      </c>
      <c r="B15" s="11" t="s">
        <v>2803</v>
      </c>
      <c r="C15" s="11" t="s">
        <v>2804</v>
      </c>
      <c r="D15" s="11" t="s">
        <v>2805</v>
      </c>
      <c r="E15" s="34">
        <v>287</v>
      </c>
      <c r="F15" s="32" t="str">
        <f>VLOOKUP(E15,ОО!C:E,3,FALSE)</f>
        <v>Муниципальное общеобразовательное учреждение средняя общеобразовательная школа № 5</v>
      </c>
      <c r="G15" s="12">
        <v>7</v>
      </c>
      <c r="H15" s="11" t="s">
        <v>318</v>
      </c>
      <c r="I15" s="12">
        <v>45</v>
      </c>
      <c r="J15" s="46">
        <f t="shared" si="0"/>
        <v>0.69230769230769229</v>
      </c>
    </row>
    <row r="16" spans="1:10" ht="24" x14ac:dyDescent="0.3">
      <c r="A16" s="10">
        <v>9</v>
      </c>
      <c r="B16" s="11" t="s">
        <v>2815</v>
      </c>
      <c r="C16" s="11" t="s">
        <v>2804</v>
      </c>
      <c r="D16" s="11" t="s">
        <v>2794</v>
      </c>
      <c r="E16" s="34">
        <v>287</v>
      </c>
      <c r="F16" s="32" t="str">
        <f>$F$15</f>
        <v>Муниципальное общеобразовательное учреждение средняя общеобразовательная школа № 5</v>
      </c>
      <c r="G16" s="12">
        <v>7</v>
      </c>
      <c r="H16" s="11" t="s">
        <v>318</v>
      </c>
      <c r="I16" s="12">
        <v>44</v>
      </c>
      <c r="J16" s="46">
        <f t="shared" si="0"/>
        <v>0.67692307692307696</v>
      </c>
    </row>
    <row r="17" spans="1:10" ht="24" x14ac:dyDescent="0.3">
      <c r="A17" s="10">
        <v>10</v>
      </c>
      <c r="B17" s="37" t="s">
        <v>2795</v>
      </c>
      <c r="C17" s="37" t="s">
        <v>2796</v>
      </c>
      <c r="D17" s="37" t="s">
        <v>2797</v>
      </c>
      <c r="E17" s="34">
        <v>287</v>
      </c>
      <c r="F17" s="32" t="str">
        <f>VLOOKUP(E17,ОО!C:E,3,FALSE)</f>
        <v>Муниципальное общеобразовательное учреждение средняя общеобразовательная школа № 5</v>
      </c>
      <c r="G17" s="12">
        <v>7</v>
      </c>
      <c r="H17" s="11" t="s">
        <v>318</v>
      </c>
      <c r="I17" s="12">
        <v>41</v>
      </c>
      <c r="J17" s="46">
        <f t="shared" si="0"/>
        <v>0.63076923076923075</v>
      </c>
    </row>
    <row r="18" spans="1:10" ht="24" x14ac:dyDescent="0.3">
      <c r="A18" s="10">
        <v>11</v>
      </c>
      <c r="B18" s="11" t="s">
        <v>2827</v>
      </c>
      <c r="C18" s="11" t="s">
        <v>2828</v>
      </c>
      <c r="D18" s="11" t="s">
        <v>2829</v>
      </c>
      <c r="E18" s="34">
        <v>283</v>
      </c>
      <c r="F18" s="32" t="s">
        <v>2350</v>
      </c>
      <c r="G18" s="12">
        <v>7</v>
      </c>
      <c r="H18" s="11" t="s">
        <v>318</v>
      </c>
      <c r="I18" s="12">
        <v>41</v>
      </c>
      <c r="J18" s="46">
        <f t="shared" si="0"/>
        <v>0.63076923076923075</v>
      </c>
    </row>
    <row r="19" spans="1:10" ht="36" customHeight="1" x14ac:dyDescent="0.3">
      <c r="A19" s="10">
        <v>12</v>
      </c>
      <c r="B19" s="11" t="s">
        <v>2834</v>
      </c>
      <c r="C19" s="11" t="s">
        <v>2835</v>
      </c>
      <c r="D19" s="11" t="s">
        <v>2799</v>
      </c>
      <c r="E19" s="34">
        <v>289</v>
      </c>
      <c r="F19" s="32" t="s">
        <v>2053</v>
      </c>
      <c r="G19" s="12">
        <v>7</v>
      </c>
      <c r="H19" s="11" t="s">
        <v>318</v>
      </c>
      <c r="I19" s="12">
        <v>41</v>
      </c>
      <c r="J19" s="46">
        <f t="shared" si="0"/>
        <v>0.63076923076923075</v>
      </c>
    </row>
    <row r="20" spans="1:10" ht="24" x14ac:dyDescent="0.3">
      <c r="A20" s="10">
        <v>13</v>
      </c>
      <c r="B20" s="36" t="s">
        <v>2792</v>
      </c>
      <c r="C20" s="36" t="s">
        <v>2793</v>
      </c>
      <c r="D20" s="36" t="s">
        <v>2794</v>
      </c>
      <c r="E20" s="34">
        <v>287</v>
      </c>
      <c r="F20" s="32" t="str">
        <f>VLOOKUP(E20,ОО!C:E,3,FALSE)</f>
        <v>Муниципальное общеобразовательное учреждение средняя общеобразовательная школа № 5</v>
      </c>
      <c r="G20" s="12">
        <v>7</v>
      </c>
      <c r="H20" s="11" t="s">
        <v>316</v>
      </c>
      <c r="I20" s="12">
        <v>40</v>
      </c>
      <c r="J20" s="46">
        <f t="shared" si="0"/>
        <v>0.61538461538461542</v>
      </c>
    </row>
    <row r="21" spans="1:10" ht="24" x14ac:dyDescent="0.3">
      <c r="A21" s="10">
        <v>14</v>
      </c>
      <c r="B21" s="11" t="s">
        <v>2810</v>
      </c>
      <c r="C21" s="11" t="s">
        <v>2809</v>
      </c>
      <c r="D21" s="11" t="s">
        <v>2811</v>
      </c>
      <c r="E21" s="34">
        <v>287</v>
      </c>
      <c r="F21" s="32" t="str">
        <f>VLOOKUP(E21,ОО!C:E,3,FALSE)</f>
        <v>Муниципальное общеобразовательное учреждение средняя общеобразовательная школа № 5</v>
      </c>
      <c r="G21" s="12">
        <v>7</v>
      </c>
      <c r="H21" s="11" t="s">
        <v>318</v>
      </c>
      <c r="I21" s="12">
        <v>40</v>
      </c>
      <c r="J21" s="46">
        <f t="shared" si="0"/>
        <v>0.61538461538461542</v>
      </c>
    </row>
    <row r="22" spans="1:10" ht="24" x14ac:dyDescent="0.3">
      <c r="A22" s="10">
        <v>15</v>
      </c>
      <c r="B22" s="11" t="s">
        <v>2816</v>
      </c>
      <c r="C22" s="11" t="s">
        <v>2813</v>
      </c>
      <c r="D22" s="11" t="s">
        <v>2814</v>
      </c>
      <c r="E22" s="34">
        <v>287</v>
      </c>
      <c r="F22" s="32" t="str">
        <f>$F$15</f>
        <v>Муниципальное общеобразовательное учреждение средняя общеобразовательная школа № 5</v>
      </c>
      <c r="G22" s="12">
        <v>7</v>
      </c>
      <c r="H22" s="11" t="s">
        <v>318</v>
      </c>
      <c r="I22" s="12">
        <v>39</v>
      </c>
      <c r="J22" s="46">
        <f t="shared" si="0"/>
        <v>0.6</v>
      </c>
    </row>
    <row r="23" spans="1:10" ht="24" x14ac:dyDescent="0.3">
      <c r="A23" s="10">
        <v>16</v>
      </c>
      <c r="B23" s="11" t="s">
        <v>2800</v>
      </c>
      <c r="C23" s="11" t="s">
        <v>2801</v>
      </c>
      <c r="D23" s="11" t="s">
        <v>2802</v>
      </c>
      <c r="E23" s="34">
        <v>287</v>
      </c>
      <c r="F23" s="32" t="str">
        <f>VLOOKUP(E23,ОО!C:E,3,FALSE)</f>
        <v>Муниципальное общеобразовательное учреждение средняя общеобразовательная школа № 5</v>
      </c>
      <c r="G23" s="12">
        <v>7</v>
      </c>
      <c r="H23" s="38" t="s">
        <v>318</v>
      </c>
      <c r="I23" s="12">
        <v>35</v>
      </c>
      <c r="J23" s="46">
        <f t="shared" si="0"/>
        <v>0.53846153846153844</v>
      </c>
    </row>
    <row r="24" spans="1:10" ht="24" x14ac:dyDescent="0.3">
      <c r="A24" s="10">
        <v>17</v>
      </c>
      <c r="B24" s="11" t="s">
        <v>2817</v>
      </c>
      <c r="C24" s="11" t="s">
        <v>2818</v>
      </c>
      <c r="D24" s="11" t="s">
        <v>2799</v>
      </c>
      <c r="E24" s="34">
        <v>287</v>
      </c>
      <c r="F24" s="32" t="str">
        <f>$F$15</f>
        <v>Муниципальное общеобразовательное учреждение средняя общеобразовательная школа № 5</v>
      </c>
      <c r="G24" s="12">
        <v>7</v>
      </c>
      <c r="H24" s="11" t="s">
        <v>318</v>
      </c>
      <c r="I24" s="12">
        <v>17</v>
      </c>
      <c r="J24" s="46">
        <f t="shared" si="0"/>
        <v>0.26153846153846155</v>
      </c>
    </row>
    <row r="25" spans="1:10" ht="36" x14ac:dyDescent="0.3">
      <c r="A25" s="10">
        <v>18</v>
      </c>
      <c r="B25" s="11" t="s">
        <v>2840</v>
      </c>
      <c r="C25" s="11" t="s">
        <v>2807</v>
      </c>
      <c r="D25" s="11" t="s">
        <v>2829</v>
      </c>
      <c r="E25" s="34">
        <v>309</v>
      </c>
      <c r="F25" s="32" t="s">
        <v>2384</v>
      </c>
      <c r="G25" s="12">
        <v>7</v>
      </c>
      <c r="H25" s="11" t="s">
        <v>318</v>
      </c>
      <c r="I25" s="12">
        <v>15</v>
      </c>
      <c r="J25" s="46">
        <f t="shared" si="0"/>
        <v>0.23076923076923078</v>
      </c>
    </row>
    <row r="26" spans="1:10" ht="24" x14ac:dyDescent="0.3">
      <c r="A26" s="10">
        <v>19</v>
      </c>
      <c r="B26" s="38" t="s">
        <v>2841</v>
      </c>
      <c r="C26" s="38" t="s">
        <v>2809</v>
      </c>
      <c r="D26" s="38" t="s">
        <v>2814</v>
      </c>
      <c r="E26" s="41">
        <v>284</v>
      </c>
      <c r="F26" s="40" t="s">
        <v>2051</v>
      </c>
      <c r="G26" s="39">
        <v>7</v>
      </c>
      <c r="H26" s="38" t="s">
        <v>318</v>
      </c>
      <c r="I26" s="39">
        <v>13</v>
      </c>
      <c r="J26" s="46">
        <f t="shared" si="0"/>
        <v>0.2</v>
      </c>
    </row>
    <row r="27" spans="1:10" ht="36" x14ac:dyDescent="0.3">
      <c r="A27" s="10">
        <v>20</v>
      </c>
      <c r="B27" s="38" t="s">
        <v>2819</v>
      </c>
      <c r="C27" s="38" t="s">
        <v>2820</v>
      </c>
      <c r="D27" s="38" t="s">
        <v>2821</v>
      </c>
      <c r="E27" s="41">
        <v>300</v>
      </c>
      <c r="F27" s="40" t="s">
        <v>1445</v>
      </c>
      <c r="G27" s="39">
        <v>7</v>
      </c>
      <c r="H27" s="38" t="s">
        <v>318</v>
      </c>
      <c r="I27" s="39">
        <v>12</v>
      </c>
      <c r="J27" s="46">
        <f t="shared" si="0"/>
        <v>0.18461538461538463</v>
      </c>
    </row>
    <row r="28" spans="1:10" ht="36" x14ac:dyDescent="0.3">
      <c r="A28" s="10">
        <v>21</v>
      </c>
      <c r="B28" s="38" t="s">
        <v>2836</v>
      </c>
      <c r="C28" s="38" t="s">
        <v>2837</v>
      </c>
      <c r="D28" s="38" t="s">
        <v>2838</v>
      </c>
      <c r="E28" s="41">
        <v>309</v>
      </c>
      <c r="F28" s="40" t="s">
        <v>2384</v>
      </c>
      <c r="G28" s="39">
        <v>7</v>
      </c>
      <c r="H28" s="38" t="s">
        <v>318</v>
      </c>
      <c r="I28" s="39">
        <v>11</v>
      </c>
      <c r="J28" s="46">
        <f t="shared" si="0"/>
        <v>0.16923076923076924</v>
      </c>
    </row>
    <row r="29" spans="1:10" ht="24" x14ac:dyDescent="0.3">
      <c r="A29" s="10">
        <v>22</v>
      </c>
      <c r="B29" s="38" t="s">
        <v>2842</v>
      </c>
      <c r="C29" s="38" t="s">
        <v>2843</v>
      </c>
      <c r="D29" s="38" t="s">
        <v>2844</v>
      </c>
      <c r="E29" s="41">
        <v>284</v>
      </c>
      <c r="F29" s="40" t="s">
        <v>2051</v>
      </c>
      <c r="G29" s="39">
        <v>7</v>
      </c>
      <c r="H29" s="38" t="s">
        <v>318</v>
      </c>
      <c r="I29" s="39">
        <v>11</v>
      </c>
      <c r="J29" s="46">
        <f t="shared" si="0"/>
        <v>0.16923076923076924</v>
      </c>
    </row>
    <row r="30" spans="1:10" ht="36" x14ac:dyDescent="0.3">
      <c r="A30" s="10">
        <v>23</v>
      </c>
      <c r="B30" s="38" t="s">
        <v>2839</v>
      </c>
      <c r="C30" s="38" t="s">
        <v>2835</v>
      </c>
      <c r="D30" s="38" t="s">
        <v>2811</v>
      </c>
      <c r="E30" s="41">
        <v>309</v>
      </c>
      <c r="F30" s="40" t="s">
        <v>2384</v>
      </c>
      <c r="G30" s="39">
        <v>7</v>
      </c>
      <c r="H30" s="38" t="s">
        <v>318</v>
      </c>
      <c r="I30" s="39">
        <v>8</v>
      </c>
      <c r="J30" s="46">
        <f t="shared" si="0"/>
        <v>0.12307692307692308</v>
      </c>
    </row>
    <row r="31" spans="1:10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10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B12:N13">
    <sortCondition ref="B12"/>
  </sortState>
  <mergeCells count="2">
    <mergeCell ref="B3:C3"/>
    <mergeCell ref="A4:C4"/>
  </mergeCells>
  <dataValidations xWindow="517" yWindow="455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517" yWindow="455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2021-11-02T19:47:52Z</dcterms:modified>
</cp:coreProperties>
</file>