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9" i="4" l="1"/>
  <c r="J18" i="4"/>
  <c r="J17" i="4"/>
  <c r="J16" i="4"/>
  <c r="J15" i="4"/>
  <c r="J14" i="4"/>
  <c r="J13" i="4"/>
  <c r="J12" i="4"/>
  <c r="J11" i="4"/>
  <c r="J10" i="4"/>
  <c r="J9" i="4"/>
  <c r="J8" i="4"/>
  <c r="F8" i="4"/>
  <c r="F9" i="4"/>
  <c r="F10" i="4"/>
  <c r="F11" i="4"/>
  <c r="F12" i="4"/>
  <c r="F13" i="4"/>
  <c r="F14" i="4"/>
  <c r="F15" i="4"/>
  <c r="F16" i="4"/>
  <c r="F17" i="4"/>
  <c r="F18" i="4"/>
  <c r="F19" i="4"/>
  <c r="F21" i="4" l="1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<sst xmlns="http://schemas.openxmlformats.org/spreadsheetml/2006/main" count="5372" uniqueCount="2824">
  <si>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</si>
  <si>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</si>
  <si>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</si>
  <si>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</si>
  <si>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</si>
  <si>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</si>
  <si>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</si>
  <si>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</si>
  <si>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</si>
  <si>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</si>
  <si>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</si>
  <si>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</si>
  <si>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</si>
  <si>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</si>
  <si>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</si>
  <si>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</si>
  <si>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</si>
  <si>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</si>
  <si>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</si>
  <si>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</si>
  <si>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</si>
  <si>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</si>
  <si>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</si>
  <si>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</si>
  <si>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</si>
  <si>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</si>
  <si>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</si>
  <si>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</si>
  <si>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</si>
  <si>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</si>
  <si>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</si>
  <si>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</si>
  <si>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</si>
  <si>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</si>
  <si>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</si>
  <si>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</si>
  <si>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</si>
  <si>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</si>
  <si>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</si>
  <si>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</si>
  <si>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</si>
  <si>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</si>
  <si>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</si>
  <si>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</si>
  <si>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</si>
  <si>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</si>
  <si>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</si>
  <si>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</si>
  <si>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</si>
  <si>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</si>
  <si>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</si>
  <si>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</si>
  <si>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</si>
  <si>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</si>
  <si>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</si>
  <si>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</si>
  <si>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</si>
  <si>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</si>
  <si>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</si>
  <si>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</si>
  <si>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</si>
  <si>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</si>
  <si>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</si>
  <si>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</si>
  <si>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</si>
  <si>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</si>
  <si>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</si>
  <si>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</si>
  <si>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</si>
  <si>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</si>
  <si>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</si>
  <si>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</si>
  <si>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</si>
  <si>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</si>
  <si>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</si>
  <si>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</si>
  <si>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</si>
  <si>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</si>
  <si>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</si>
  <si>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</si>
  <si>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</si>
  <si>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</si>
  <si>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</si>
  <si>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</si>
  <si>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</si>
  <si>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</si>
  <si>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</si>
  <si>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</si>
  <si>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</si>
  <si>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</si>
  <si>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</si>
  <si>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</si>
  <si>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</si>
  <si>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</si>
  <si>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</si>
  <si>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</si>
  <si>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</si>
  <si>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</si>
  <si>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</si>
  <si>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</si>
  <si>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</si>
  <si>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</si>
  <si>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</si>
  <si>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</si>
  <si>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</si>
  <si>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</si>
  <si>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</si>
  <si>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</si>
  <si>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</si>
  <si>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</si>
  <si>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</si>
  <si>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</si>
  <si>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</si>
  <si>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</si>
  <si>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</si>
  <si>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</si>
  <si>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</si>
  <si>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</si>
  <si>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</si>
  <si>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</si>
  <si>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</si>
  <si>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</si>
  <si>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</si>
  <si>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</si>
  <si>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</si>
  <si>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</si>
  <si>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</si>
  <si>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</si>
  <si>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</si>
  <si>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</si>
  <si>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</si>
  <si>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</si>
  <si>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</si>
  <si>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</si>
  <si>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</si>
  <si>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</si>
  <si>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</si>
  <si>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</si>
  <si>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</si>
  <si>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</si>
  <si>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</si>
  <si>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</si>
  <si>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</si>
  <si>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</si>
  <si>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</si>
  <si>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</si>
  <si>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</si>
  <si>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</si>
  <si>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</si>
  <si>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</si>
  <si>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</si>
  <si>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</si>
  <si>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</si>
  <si>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</si>
  <si>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</si>
  <si>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</si>
  <si>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</si>
  <si>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</si>
  <si>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</si>
  <si>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</si>
  <si>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</si>
  <si>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</si>
  <si>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</si>
  <si>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</si>
  <si>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</si>
  <si>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</si>
  <si>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</si>
  <si>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</si>
  <si>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</si>
  <si>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</si>
  <si>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</si>
  <si>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</si>
  <si>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</si>
  <si>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</si>
  <si>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</si>
  <si>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</si>
  <si>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</si>
  <si>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</si>
  <si>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</si>
  <si>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</si>
  <si>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</si>
  <si>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</si>
  <si>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</si>
  <si>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</si>
  <si>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</si>
  <si>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</si>
  <si>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</si>
  <si>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</si>
  <si>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</si>
  <si>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</si>
  <si>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</si>
  <si>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</si>
  <si>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</si>
  <si>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</si>
  <si>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</si>
  <si>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</si>
  <si>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</si>
  <si>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</si>
  <si>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</si>
  <si>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</si>
  <si>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</si>
  <si>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</si>
  <si>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</si>
  <si>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</si>
  <si>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</si>
  <si>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</si>
  <si>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</si>
  <si>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</si>
  <si>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</si>
  <si>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</si>
  <si>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</si>
  <si>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</si>
  <si>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</si>
  <si>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</si>
  <si>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</si>
  <si>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</si>
  <si>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</si>
  <si>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</si>
  <si>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</si>
  <si>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</si>
  <si>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</si>
  <si>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</si>
  <si>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</si>
  <si>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</si>
  <si>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</si>
  <si>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</si>
  <si>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</si>
  <si>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</si>
  <si>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</si>
  <si>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</si>
  <si>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</si>
  <si>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</si>
  <si>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</si>
  <si>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</si>
  <si>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</si>
  <si>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</si>
  <si>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</si>
  <si>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</si>
  <si>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</si>
  <si>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</si>
  <si>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</si>
  <si>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</si>
  <si>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</si>
  <si>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</si>
  <si>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</si>
  <si>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</si>
  <si>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</si>
  <si>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</si>
  <si>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</si>
  <si>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</si>
  <si>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</si>
  <si>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</si>
  <si>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</si>
  <si>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</si>
  <si>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</si>
  <si>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</si>
  <si>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</si>
  <si>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</si>
  <si>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</si>
  <si>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</si>
  <si>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</si>
  <si>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</si>
  <si>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</si>
  <si>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</si>
  <si>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</si>
  <si>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</si>
  <si>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</si>
  <si>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</si>
  <si>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</si>
  <si>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</si>
  <si>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</si>
  <si>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</si>
  <si>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</si>
  <si>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</si>
  <si>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</si>
  <si>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</si>
  <si>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</si>
  <si>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</si>
  <si>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</si>
  <si>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</si>
  <si>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</si>
  <si>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</si>
  <si>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</si>
  <si>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</si>
  <si>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</si>
  <si>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</si>
  <si>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</si>
  <si>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</si>
  <si>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</si>
  <si>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</si>
  <si>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</si>
  <si>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</si>
  <si>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</si>
  <si>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</si>
  <si>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</si>
  <si>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</si>
  <si>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</si>
  <si>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</si>
  <si>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</si>
  <si>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</si>
  <si>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</si>
  <si>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</si>
  <si>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</si>
  <si>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</si>
  <si>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</si>
  <si>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</si>
  <si>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</si>
  <si>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</si>
  <si>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</si>
  <si>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</si>
  <si>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</si>
  <si>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</si>
  <si>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</si>
  <si>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</si>
  <si>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</si>
  <si>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</si>
  <si>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</si>
  <si>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</si>
  <si>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</si>
  <si>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</si>
  <si>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</si>
  <si>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</si>
  <si>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</si>
  <si>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</si>
  <si>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</si>
  <si>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</si>
  <si>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</si>
  <si>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</si>
  <si>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</si>
  <si>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</si>
  <si>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</si>
  <si>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</si>
  <si>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</si>
  <si>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</si>
  <si>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</si>
  <si>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</si>
  <si>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</si>
  <si>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</si>
  <si>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</si>
  <si>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</si>
  <si>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</si>
  <si>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</si>
  <si>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</si>
  <si>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</si>
  <si>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</si>
  <si>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</si>
  <si>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</si>
  <si>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</si>
  <si>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</si>
  <si>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</si>
  <si>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</si>
  <si>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</si>
  <si>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</si>
  <si>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</si>
  <si>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</si>
  <si>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</si>
  <si>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</si>
  <si>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</si>
  <si>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</si>
  <si>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</si>
  <si>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</si>
  <si>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</si>
  <si>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</si>
  <si>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</si>
  <si>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</si>
  <si>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</si>
  <si>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</si>
  <si>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</si>
  <si>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</si>
  <si>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</si>
  <si>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</si>
  <si>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</si>
  <si>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</si>
  <si>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</si>
  <si>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</si>
  <si>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</si>
  <si>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</si>
  <si>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</si>
  <si>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</si>
  <si>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</si>
  <si>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</si>
  <si>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</si>
  <si>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</si>
  <si>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</si>
  <si>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</si>
  <si>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</si>
  <si>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</si>
  <si>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</si>
  <si>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</si>
  <si>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</si>
  <si>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</si>
  <si>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</si>
  <si>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</si>
  <si>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</si>
  <si>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</si>
  <si>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</si>
  <si>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</si>
  <si>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</si>
  <si>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</si>
  <si>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</si>
  <si>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</si>
  <si>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</si>
  <si>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</si>
  <si>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</si>
  <si>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</si>
  <si>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</si>
  <si>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</si>
  <si>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</si>
  <si>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</si>
  <si>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</si>
  <si>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</si>
  <si>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</si>
  <si>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</si>
  <si>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</si>
  <si>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</si>
  <si>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</si>
  <si>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</si>
  <si>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</si>
  <si>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</si>
  <si>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</si>
  <si>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</si>
  <si>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</si>
  <si>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</si>
  <si>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</si>
  <si>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</si>
  <si>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</si>
  <si>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</si>
  <si>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</si>
  <si>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</si>
  <si>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</si>
  <si>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</si>
  <si>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</si>
  <si>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</si>
  <si>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</si>
  <si>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</si>
  <si>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</si>
  <si>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</si>
  <si>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</si>
  <si>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</si>
  <si>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</si>
  <si>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</si>
  <si>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</si>
  <si>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</si>
  <si>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</si>
  <si>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</si>
  <si>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</si>
  <si>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</si>
  <si>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</si>
  <si>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</si>
  <si>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</si>
  <si>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</si>
  <si>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</si>
  <si>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</si>
  <si>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</si>
  <si>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</si>
  <si>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</si>
  <si>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</si>
  <si>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</si>
  <si>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</si>
  <si>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</si>
  <si>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</si>
  <si>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</si>
  <si>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</si>
  <si>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</si>
  <si>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</si>
  <si>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</si>
  <si>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</si>
  <si>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</si>
  <si>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</si>
  <si>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</si>
  <si>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</si>
  <si>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</si>
  <si>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</si>
  <si>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</si>
  <si>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</si>
  <si>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</si>
  <si>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</si>
  <si>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</si>
  <si>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</si>
  <si>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</si>
  <si>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</si>
  <si>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</si>
  <si>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</si>
  <si>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</si>
  <si>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</si>
  <si>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</si>
  <si>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</si>
  <si>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</si>
  <si>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</si>
  <si>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</si>
  <si>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</si>
  <si>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</si>
  <si>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</si>
  <si>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</si>
  <si>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</si>
  <si>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</si>
  <si>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</si>
  <si>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</si>
  <si>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</si>
  <si>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</si>
  <si>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</si>
  <si>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</si>
  <si>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</si>
  <si>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</si>
  <si>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</si>
  <si>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</si>
  <si>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</si>
  <si>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</si>
  <si>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</si>
  <si>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</si>
  <si>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</si>
  <si>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</si>
  <si>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</si>
  <si>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</si>
  <si>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</si>
  <si>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</si>
  <si>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</si>
  <si>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</si>
  <si>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</si>
  <si>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</si>
  <si>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</si>
  <si>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</si>
  <si>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</si>
  <si>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</si>
  <si>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</si>
  <si>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</si>
  <si>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</si>
  <si>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</si>
  <si>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</si>
  <si>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</si>
  <si>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</si>
  <si>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</si>
  <si>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</si>
  <si>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</si>
  <si>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</si>
  <si>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</si>
  <si>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</si>
  <si>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</si>
  <si>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</si>
  <si>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</si>
  <si>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</si>
  <si>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</si>
  <si>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</si>
  <si>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</si>
  <si>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</si>
  <si>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</si>
  <si>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</si>
  <si>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</si>
  <si>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</si>
  <si>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</si>
  <si>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</si>
  <si>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</si>
  <si>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</si>
  <si>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</si>
  <si>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</si>
  <si>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</si>
  <si>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</si>
  <si>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</si>
  <si>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</si>
  <si>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</si>
  <si>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</si>
  <si>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</si>
  <si>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</si>
  <si>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</si>
  <si>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</si>
  <si>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</si>
  <si>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</si>
  <si>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</si>
  <si>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</si>
  <si>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</si>
  <si>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</si>
  <si>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</si>
  <si>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</si>
  <si>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</si>
  <si>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</si>
  <si>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</si>
  <si>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</si>
  <si>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</si>
  <si>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</si>
  <si>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</si>
  <si>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</si>
  <si>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</si>
  <si>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</si>
  <si>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</si>
  <si>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</si>
  <si>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</si>
  <si>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</si>
  <si>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</si>
  <si>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</si>
  <si>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</si>
  <si>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</si>
  <si>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</si>
  <si>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</si>
  <si>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</si>
  <si>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</si>
  <si>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</si>
  <si>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</si>
  <si>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</si>
  <si>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</si>
  <si>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</si>
  <si>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</si>
  <si>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</si>
  <si>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</si>
  <si>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</si>
  <si>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</si>
  <si>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</si>
  <si>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</si>
  <si>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</si>
  <si>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</si>
  <si>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</si>
  <si>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</si>
  <si>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</si>
  <si>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</si>
  <si>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</si>
  <si>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</si>
  <si>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</si>
  <si>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</si>
  <si>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</si>
  <si>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</si>
  <si>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</si>
  <si>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</si>
  <si>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</si>
  <si>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</si>
  <si>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</si>
  <si>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</si>
  <si>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</si>
  <si>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</si>
  <si>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</si>
  <si>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</si>
  <si>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</si>
  <si>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</si>
  <si>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</si>
  <si>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</si>
  <si>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</si>
  <si>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</si>
  <si>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</si>
  <si>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</si>
  <si>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</si>
  <si>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</si>
  <si>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</si>
  <si>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</si>
  <si>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</si>
  <si>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</si>
  <si>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</si>
  <si>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</si>
  <si>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</si>
  <si>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</si>
  <si>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</si>
  <si>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</si>
  <si>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</si>
  <si>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</si>
  <si>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</si>
  <si>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</si>
  <si>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</si>
  <si>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</si>
  <si>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</si>
  <si>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</si>
  <si>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</si>
  <si>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</si>
  <si>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</si>
  <si>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</si>
  <si>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</si>
  <si>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</si>
  <si>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</si>
  <si>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</si>
  <si>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</si>
  <si>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</si>
  <si>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</si>
  <si>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</si>
  <si>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</si>
  <si>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</si>
  <si>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</si>
  <si>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</si>
  <si>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</si>
  <si>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</si>
  <si>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</si>
  <si>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</si>
  <si>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</si>
  <si>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</si>
  <si>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</si>
  <si>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</si>
  <si>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</si>
  <si>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</si>
  <si>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</si>
  <si>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</si>
  <si>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</si>
  <si>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</si>
  <si>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</si>
  <si>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</si>
  <si>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</si>
  <si>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</si>
  <si>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</si>
  <si>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</si>
  <si>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</si>
  <si>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</si>
  <si>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</si>
  <si>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</si>
  <si>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</si>
  <si>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</si>
  <si>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</si>
  <si>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</si>
  <si>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</si>
  <si>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</si>
  <si>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</si>
  <si>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</si>
  <si>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</si>
  <si>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</si>
  <si>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</si>
  <si>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</si>
  <si>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</si>
  <si>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</si>
  <si>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</si>
  <si>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</si>
  <si>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</si>
  <si>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</si>
  <si>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</si>
  <si>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</si>
  <si>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</si>
  <si>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</si>
  <si>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</si>
  <si>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</si>
  <si>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</si>
  <si>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</si>
  <si>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</si>
  <si>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</si>
  <si>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</si>
  <si>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</si>
  <si>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</si>
  <si>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</si>
  <si>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</si>
  <si>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</si>
  <si>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</si>
  <si>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</si>
  <si>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</si>
  <si>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</si>
  <si>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</si>
  <si>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</si>
  <si>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</si>
  <si>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</si>
  <si>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</si>
  <si>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</si>
  <si>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</si>
  <si>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</si>
  <si>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</si>
  <si>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</si>
  <si>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</si>
  <si>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</si>
  <si>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</si>
  <si>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</si>
  <si>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</si>
  <si>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</si>
  <si>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</si>
  <si>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</si>
  <si>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</si>
  <si>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</si>
  <si>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</si>
  <si>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</si>
  <si>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</si>
  <si>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</si>
  <si>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</si>
  <si>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</si>
  <si>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</si>
  <si>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</si>
  <si>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</si>
  <si>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</si>
  <si>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</si>
  <si>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</si>
  <si>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</si>
  <si>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</si>
  <si>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</si>
  <si>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</si>
  <si>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</si>
  <si>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</si>
  <si>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</si>
  <si>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</si>
  <si>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</si>
  <si>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</si>
  <si>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</si>
  <si>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</si>
  <si>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</si>
  <si>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</si>
  <si>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</si>
  <si>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</si>
  <si>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</si>
  <si>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</si>
  <si>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</si>
  <si>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</si>
  <si>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</si>
  <si>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</si>
  <si>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</si>
  <si>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</si>
  <si>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</si>
  <si>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</si>
  <si>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</si>
  <si>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</si>
  <si>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</si>
  <si>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</si>
  <si>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</si>
  <si>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</si>
  <si>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</si>
  <si>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</si>
  <si>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</si>
  <si>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</si>
  <si>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</si>
  <si>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</si>
  <si>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</si>
  <si>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</si>
  <si>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</si>
  <si>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</si>
  <si>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</si>
  <si>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</si>
  <si>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</si>
  <si>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</si>
  <si>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</si>
  <si>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</si>
  <si>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</si>
  <si>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</si>
  <si>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</si>
  <si>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</si>
  <si>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</si>
  <si>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</si>
  <si>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</si>
  <si>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</si>
  <si>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</si>
  <si>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</si>
  <si>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</si>
  <si>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</si>
  <si>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</si>
  <si>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</si>
  <si>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</si>
  <si>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</si>
  <si>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</si>
  <si>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</si>
  <si>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</si>
  <si>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</si>
  <si>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</si>
  <si>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</si>
  <si>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</si>
  <si>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</si>
  <si>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</si>
  <si>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</si>
  <si>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</si>
  <si>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</si>
  <si>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</si>
  <si>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</si>
  <si>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</si>
  <si>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</si>
  <si>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</si>
  <si>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</si>
  <si>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</si>
  <si>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</si>
  <si>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</si>
  <si>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</si>
  <si>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</si>
  <si>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</si>
  <si>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</si>
  <si>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</si>
  <si>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</si>
  <si>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</si>
  <si>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</si>
  <si>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</si>
  <si>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</si>
  <si>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</si>
  <si>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</si>
  <si>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</si>
  <si>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</si>
  <si>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</si>
  <si>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</si>
  <si>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</si>
  <si>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</si>
  <si>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</si>
  <si>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</si>
  <si>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</si>
  <si>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</si>
  <si>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</si>
  <si>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</si>
  <si>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</si>
  <si>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</si>
  <si>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</si>
  <si>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</si>
  <si>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</si>
  <si>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</si>
  <si>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</si>
  <si>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</si>
  <si>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</si>
  <si>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</si>
  <si>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</si>
  <si>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</si>
  <si>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</si>
  <si>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</si>
  <si>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</si>
  <si>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</si>
  <si>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</si>
  <si>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</si>
  <si>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</si>
  <si>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</si>
  <si>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</si>
  <si>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</si>
  <si>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</si>
  <si>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</si>
  <si>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</si>
  <si>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</si>
  <si>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</si>
  <si>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</si>
  <si>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</si>
  <si>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</si>
  <si>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</si>
  <si>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</si>
  <si>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</si>
  <si>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</si>
  <si>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</si>
  <si>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</si>
  <si>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</si>
  <si>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</si>
  <si>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</si>
  <si>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</si>
  <si>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</si>
  <si>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</si>
  <si>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</si>
  <si>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</si>
  <si>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</si>
  <si>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</si>
  <si>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</si>
  <si>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</si>
  <si>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</si>
  <si>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</si>
  <si>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</si>
  <si>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</si>
  <si>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</si>
  <si>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</si>
  <si>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</si>
  <si>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</si>
  <si>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</si>
  <si>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</si>
  <si>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</si>
  <si>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</si>
  <si>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</si>
  <si>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</si>
  <si>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</si>
  <si>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</si>
  <si>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</si>
  <si>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</si>
  <si>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</si>
  <si>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</si>
  <si>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</si>
  <si>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</si>
  <si>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</si>
  <si>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</si>
  <si>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</si>
  <si>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</si>
  <si>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</si>
  <si>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</si>
  <si>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</si>
  <si>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</si>
  <si>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</si>
  <si>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</si>
  <si>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</si>
  <si>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</si>
  <si>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</si>
  <si>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</si>
  <si>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</si>
  <si>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</si>
  <si>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</si>
  <si>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</si>
  <si>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</si>
  <si>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</si>
  <si>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</si>
  <si>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</si>
  <si>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</si>
  <si>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</si>
  <si>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</si>
  <si>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</si>
  <si>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</si>
  <si>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</si>
  <si>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</si>
  <si>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</si>
  <si>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</si>
  <si>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</si>
  <si>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</si>
  <si>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</si>
  <si>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</si>
  <si>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</si>
  <si>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</si>
  <si>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</si>
  <si>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</si>
  <si>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</si>
  <si>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</si>
  <si>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</si>
  <si>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</si>
  <si>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</si>
  <si>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</si>
  <si>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</si>
  <si>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</si>
  <si>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</si>
  <si>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</si>
  <si>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</si>
  <si>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</si>
  <si>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</si>
  <si>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</si>
  <si>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</si>
  <si>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</si>
  <si>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</si>
  <si>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</si>
  <si>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</si>
  <si>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</si>
  <si>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</si>
  <si>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</si>
  <si>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</si>
  <si>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</si>
  <si>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</si>
  <si>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</si>
  <si>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</si>
  <si>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</si>
  <si>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</si>
  <si>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</si>
  <si>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</si>
  <si>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</si>
  <si>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</si>
  <si>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</si>
  <si>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</si>
  <si>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</si>
  <si>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</si>
  <si>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</si>
  <si>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</si>
  <si>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</si>
  <si>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</si>
  <si>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</si>
  <si>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</si>
  <si>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</si>
  <si>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</si>
  <si>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</si>
  <si>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</si>
  <si>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</si>
  <si>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</si>
  <si>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</si>
  <si>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</si>
  <si>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</si>
  <si>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</si>
  <si>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</si>
  <si>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</si>
  <si>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</si>
  <si>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</si>
  <si>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</si>
  <si>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</si>
  <si>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</si>
  <si>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</si>
  <si>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</si>
  <si>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</si>
  <si>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</si>
  <si>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</si>
  <si>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</si>
  <si>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</si>
  <si>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</si>
  <si>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</si>
  <si>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</si>
  <si>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</si>
  <si>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</si>
  <si>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</si>
  <si>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</si>
  <si>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</si>
  <si>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</si>
  <si>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</si>
  <si>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</si>
  <si>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</si>
  <si>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</si>
  <si>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</si>
  <si>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</si>
  <si>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</si>
  <si>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</si>
  <si>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</si>
  <si>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</si>
  <si>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</si>
  <si>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</si>
  <si>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</si>
  <si>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</si>
  <si>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</si>
  <si>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</si>
  <si>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</si>
  <si>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</si>
  <si>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</si>
  <si>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</si>
  <si>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</si>
  <si>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</si>
  <si>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</si>
  <si>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</si>
  <si>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</si>
  <si>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</si>
  <si>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</si>
  <si>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</si>
  <si>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</si>
  <si>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</si>
  <si>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</si>
  <si>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</si>
  <si>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</si>
  <si>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</si>
  <si>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</si>
  <si>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</si>
  <si>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</si>
  <si>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</si>
  <si>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</si>
  <si>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</si>
  <si>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</si>
  <si>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</si>
  <si>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</si>
  <si>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</si>
  <si>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</si>
  <si>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</si>
  <si>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</si>
  <si>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</si>
  <si>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</si>
  <si>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</si>
  <si>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</si>
  <si>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</si>
  <si>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</si>
  <si>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</si>
  <si>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</si>
  <si>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</si>
  <si>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</si>
  <si>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</si>
  <si>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</si>
  <si>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</si>
  <si>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</si>
  <si>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</si>
  <si>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</si>
  <si>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</si>
  <si>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</si>
  <si>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</si>
  <si>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</si>
  <si>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</si>
  <si>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</si>
  <si>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</si>
  <si>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</si>
  <si>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</si>
  <si>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</si>
  <si>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</si>
  <si>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</si>
  <si>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</si>
  <si>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</si>
  <si>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</si>
  <si>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</si>
  <si>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</si>
  <si>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</si>
  <si>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</si>
  <si>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</si>
  <si>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</si>
  <si>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</si>
  <si>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</si>
  <si>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</si>
  <si>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</si>
  <si>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</si>
  <si>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</si>
  <si>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</si>
  <si>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</si>
  <si>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</si>
  <si>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</si>
  <si>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</si>
  <si>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</si>
  <si>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</si>
  <si>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</si>
  <si>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</si>
  <si>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</si>
  <si>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</si>
  <si>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</si>
  <si>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</si>
  <si>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</si>
  <si>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</si>
  <si>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</si>
  <si>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</si>
  <si>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</si>
  <si>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</si>
  <si>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</si>
  <si>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</si>
  <si>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</si>
  <si>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</si>
  <si>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</si>
  <si>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</si>
  <si>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</si>
  <si>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</si>
  <si>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</si>
  <si>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</si>
  <si>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</si>
  <si>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</si>
  <si>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</si>
  <si>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</si>
  <si>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</si>
  <si>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</si>
  <si>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</si>
  <si>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</si>
  <si>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</si>
  <si>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</si>
  <si>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</si>
  <si>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</si>
  <si>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</si>
  <si>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</si>
  <si>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</si>
  <si>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</si>
  <si>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</si>
  <si>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</si>
  <si>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</si>
  <si>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</si>
  <si>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</si>
  <si>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</si>
  <si>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</si>
  <si>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</si>
  <si>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</si>
  <si>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</si>
  <si>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</si>
  <si>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</si>
  <si>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</si>
  <si>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</si>
  <si>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</si>
  <si>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</si>
  <si>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</si>
  <si>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</si>
  <si>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</si>
  <si>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</si>
  <si>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</si>
  <si>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</si>
  <si>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</si>
  <si>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</si>
  <si>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</si>
  <si>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</si>
  <si>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</si>
  <si>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</si>
  <si>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</si>
  <si>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</si>
  <si>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</si>
  <si>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</si>
  <si>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</si>
  <si>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</si>
  <si>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</si>
  <si>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</si>
  <si>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</si>
  <si>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</si>
  <si>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</si>
  <si>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</si>
  <si>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</si>
  <si>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</si>
  <si>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</si>
  <si>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</si>
  <si>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</si>
  <si>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</si>
  <si>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</si>
  <si>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</si>
  <si>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</si>
  <si>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</si>
  <si>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</si>
  <si>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</si>
  <si>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</si>
  <si>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</si>
  <si>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</si>
  <si>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</si>
  <si>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</si>
  <si>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</si>
  <si>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</si>
  <si>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</si>
  <si>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</si>
  <si>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</si>
  <si>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</si>
  <si>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</si>
  <si>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</si>
  <si>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</si>
  <si>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</si>
  <si>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</si>
  <si>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</si>
  <si>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</si>
  <si>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</si>
  <si>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</si>
  <si>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</si>
  <si>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</si>
  <si>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</si>
  <si>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</si>
  <si>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</si>
  <si>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</si>
  <si>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</si>
  <si>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</si>
  <si>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</si>
  <si>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</si>
  <si>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</si>
  <si>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</si>
  <si>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</si>
  <si>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</si>
  <si>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</si>
  <si>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</si>
  <si>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</si>
  <si>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</si>
  <si>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</si>
  <si>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</si>
  <si>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</si>
  <si>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</si>
  <si>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</si>
  <si>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</si>
  <si>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</si>
  <si>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</si>
  <si>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</si>
  <si>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</si>
  <si>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</si>
  <si>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</si>
  <si>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</si>
  <si>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</si>
  <si>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</si>
  <si>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</si>
  <si>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</si>
  <si>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</si>
  <si>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</si>
  <si>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</si>
  <si>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</si>
  <si>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</si>
  <si>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</si>
  <si>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</si>
  <si>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</si>
  <si>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</si>
  <si>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</si>
  <si>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</si>
  <si>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</si>
  <si>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</si>
  <si>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</si>
  <si>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</si>
  <si>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</si>
  <si>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</si>
  <si>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</si>
  <si>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</si>
  <si>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</si>
  <si>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</si>
  <si>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</si>
  <si>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</si>
  <si>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</si>
  <si>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</si>
  <si>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</si>
  <si>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</si>
  <si>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</si>
  <si>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</si>
  <si>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</si>
  <si>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</si>
  <si>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</si>
  <si>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</si>
  <si>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</si>
  <si>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</si>
  <si>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</si>
  <si>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</si>
  <si>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</si>
  <si>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</si>
  <si>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</si>
  <si>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</si>
  <si>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</si>
  <si>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</si>
  <si>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</si>
  <si>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</si>
  <si>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</si>
  <si>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</si>
  <si>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</si>
  <si>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</si>
  <si>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</si>
  <si>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</si>
  <si>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</si>
  <si>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</si>
  <si>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</si>
  <si>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</si>
  <si>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</si>
  <si>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</si>
  <si>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</si>
  <si>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</si>
  <si>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</si>
  <si>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</si>
  <si>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</si>
  <si>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</si>
  <si>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</si>
  <si>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</si>
  <si>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</si>
  <si>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</si>
  <si>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</si>
  <si>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</si>
  <si>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</si>
  <si>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</si>
  <si>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</si>
  <si>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</si>
  <si>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</si>
  <si>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</si>
  <si>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</si>
  <si>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</si>
  <si>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</si>
  <si>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</si>
  <si>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</si>
  <si>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</si>
  <si>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</si>
  <si>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</si>
  <si>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</si>
  <si>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</si>
  <si>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</si>
  <si>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</si>
  <si>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</si>
  <si>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</si>
  <si>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</si>
  <si>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</si>
  <si>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</si>
  <si>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</si>
  <si>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</si>
  <si>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</si>
  <si>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</si>
  <si>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</si>
  <si>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</si>
  <si>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</si>
  <si>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</si>
  <si>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</si>
  <si>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</si>
  <si>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</si>
  <si>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</si>
  <si>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</si>
  <si>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</si>
  <si>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</si>
  <si>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</si>
  <si>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</si>
  <si>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</si>
  <si>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</si>
  <si>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</si>
  <si>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</si>
  <si>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</si>
  <si>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</si>
  <si>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</si>
  <si>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</si>
  <si>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</si>
  <si>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</si>
  <si>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</si>
  <si>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</si>
  <si>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</si>
  <si>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</si>
  <si>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</si>
  <si>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</si>
  <si>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</si>
  <si>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</si>
  <si>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</si>
  <si>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</si>
  <si>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</si>
  <si>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</si>
  <si>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</si>
  <si>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</si>
  <si>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</si>
  <si>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</si>
  <si>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</si>
  <si>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</si>
  <si>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</si>
  <si>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</si>
  <si>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</si>
  <si>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</si>
  <si>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</si>
  <si>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</si>
  <si>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</si>
  <si>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</si>
  <si>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</si>
  <si>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</si>
  <si>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</si>
  <si>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</si>
  <si>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</si>
  <si>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</si>
  <si>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</si>
  <si>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</si>
  <si>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</si>
  <si>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</si>
  <si>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</si>
  <si>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</si>
  <si>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</si>
  <si>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</si>
  <si>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</si>
  <si>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</si>
  <si>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</si>
  <si>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</si>
  <si>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</si>
  <si>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</si>
  <si>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</si>
  <si>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</si>
  <si>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</si>
  <si>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</si>
  <si>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</si>
  <si>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</si>
  <si>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</si>
  <si>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</si>
  <si>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</si>
  <si>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</si>
  <si>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</si>
  <si>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</si>
  <si>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</si>
  <si>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</si>
  <si>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</si>
  <si>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</si>
  <si>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</si>
  <si>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</si>
  <si>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</si>
  <si>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</si>
  <si>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</si>
  <si>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</si>
  <si>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</si>
  <si>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</si>
  <si>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</si>
  <si>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</si>
  <si>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</si>
  <si>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</si>
  <si>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</si>
  <si>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</si>
  <si>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</si>
  <si>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</si>
  <si>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</si>
  <si>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</si>
  <si>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</si>
  <si>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</si>
  <si>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</si>
  <si>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</si>
  <si>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</si>
  <si>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</si>
  <si>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</si>
  <si>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</si>
  <si>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</si>
  <si>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</si>
  <si>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</si>
  <si>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</si>
  <si>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</si>
  <si>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</si>
  <si>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</si>
  <si>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</si>
  <si>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</si>
  <si>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</si>
  <si>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</si>
  <si>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</si>
  <si>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</si>
  <si>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</si>
  <si>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</si>
  <si>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</si>
  <si>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</si>
  <si>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</si>
  <si>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</si>
  <si>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</si>
  <si>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</si>
  <si>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</si>
  <si>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</si>
  <si>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</si>
  <si>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</si>
  <si>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</si>
  <si>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</si>
  <si>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</si>
  <si>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</si>
  <si>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</si>
  <si>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</si>
  <si>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</si>
  <si>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</si>
  <si>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</si>
  <si>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</si>
  <si>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</si>
  <si>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</si>
  <si>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</si>
  <si>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</si>
  <si>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</si>
  <si>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</si>
  <si>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</si>
  <si>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</si>
  <si>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</si>
  <si>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</si>
  <si>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</si>
  <si>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</si>
  <si>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</si>
  <si>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</si>
  <si>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</si>
  <si>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</si>
  <si>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</si>
  <si>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</si>
  <si>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</si>
  <si>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</si>
  <si>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</si>
  <si>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</si>
  <si>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</si>
  <si>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</si>
  <si>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</si>
  <si>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</si>
  <si>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</si>
  <si>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</si>
  <si>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</si>
  <si>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</si>
  <si>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</si>
  <si>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</si>
  <si>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</si>
  <si>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</si>
  <si>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</si>
  <si>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</si>
  <si>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</si>
  <si>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</si>
  <si>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</si>
  <si>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</si>
  <si>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</si>
  <si>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</si>
  <si>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</si>
  <si>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</si>
  <si>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</si>
  <si>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</si>
  <si>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</si>
  <si>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</si>
  <si>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</si>
  <si>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</si>
  <si>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</si>
  <si>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</si>
  <si>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</si>
  <si>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</si>
  <si>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</si>
  <si>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</si>
  <si>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</si>
  <si>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</si>
  <si>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</si>
  <si>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</si>
  <si>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</si>
  <si>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</si>
  <si>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</si>
  <si>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</si>
  <si>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</si>
  <si>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</si>
  <si>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</si>
  <si>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</si>
  <si>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</si>
  <si>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</si>
  <si>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</si>
  <si>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</si>
  <si>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</si>
  <si>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</si>
  <si>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</si>
  <si>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</si>
  <si>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</si>
  <si>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</si>
  <si>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</si>
  <si>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</si>
  <si>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</si>
  <si>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</si>
  <si>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</si>
  <si>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</si>
  <si>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</si>
  <si>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</si>
  <si>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</si>
  <si>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</si>
  <si>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</si>
  <si>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</si>
  <si>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</si>
  <si>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</si>
  <si>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</si>
  <si>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</si>
  <si>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</si>
  <si>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</si>
  <si>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</si>
  <si>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</si>
  <si>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</si>
  <si>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</si>
  <si>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</si>
  <si>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</si>
  <si>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</si>
  <si>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</si>
  <si>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</si>
  <si>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</si>
  <si>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</si>
  <si>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</si>
  <si>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</si>
  <si>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</si>
  <si>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</si>
  <si>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</si>
  <si>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</si>
  <si>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</si>
  <si>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</si>
  <si>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</si>
  <si>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</si>
  <si>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</si>
  <si>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</si>
  <si>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</si>
  <si>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</si>
  <si>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</si>
  <si>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</si>
  <si>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</si>
  <si>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</si>
  <si>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</si>
  <si>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</si>
  <si>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</si>
  <si>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</si>
  <si>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</si>
  <si>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</si>
  <si>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</si>
  <si>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</si>
  <si>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</si>
  <si>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</si>
  <si>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</si>
  <si>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</si>
  <si>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</si>
  <si>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</si>
  <si>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</si>
  <si>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</si>
  <si>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</si>
  <si>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</si>
  <si>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</si>
  <si>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</si>
  <si>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</si>
  <si>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</si>
  <si>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</si>
  <si>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</si>
  <si>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</si>
  <si>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</si>
  <si>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</si>
  <si>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</si>
  <si>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</si>
  <si>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</si>
  <si>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</si>
  <si>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</si>
  <si>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</si>
  <si>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</si>
  <si>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</si>
  <si>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</si>
  <si>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</si>
  <si>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</si>
  <si>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</si>
  <si>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</si>
  <si>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</si>
  <si>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</si>
  <si>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</si>
  <si>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</si>
  <si>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</si>
  <si>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</si>
  <si>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</si>
  <si>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</si>
  <si>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</si>
  <si>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</si>
  <si>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</si>
  <si>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</si>
  <si>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</si>
  <si>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</si>
  <si>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</si>
  <si>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</si>
  <si>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</si>
  <si>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</si>
  <si>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</si>
  <si>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</si>
  <si>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</si>
  <si>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</si>
  <si>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</si>
  <si>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</si>
  <si>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</si>
  <si>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</si>
  <si>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</si>
  <si>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</si>
  <si>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</si>
  <si>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</si>
  <si>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</si>
  <si>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</si>
  <si>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</si>
  <si>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</si>
  <si>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</si>
  <si>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</si>
  <si>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</si>
  <si>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</si>
  <si>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</si>
  <si>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</si>
  <si>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</si>
  <si>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</si>
  <si>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</si>
  <si>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</si>
  <si>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</si>
  <si>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</si>
  <si>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</si>
  <si>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</si>
  <si>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</si>
  <si>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</si>
  <si>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</si>
  <si>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</si>
  <si>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</si>
  <si>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</si>
  <si>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</si>
  <si>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</si>
  <si>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</si>
  <si>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</si>
  <si>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</si>
  <si>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</si>
  <si>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</si>
  <si>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</si>
  <si>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</si>
  <si>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</si>
  <si>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</si>
  <si>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</si>
  <si>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</si>
  <si>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</si>
  <si>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</si>
  <si>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</si>
  <si>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</si>
  <si>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</si>
  <si>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</si>
  <si>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</si>
  <si>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</si>
  <si>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</si>
  <si>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</si>
  <si>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</si>
  <si>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</si>
  <si>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</si>
  <si>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</si>
  <si>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</si>
  <si>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</si>
  <si>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</si>
  <si>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</si>
  <si>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</si>
  <si>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</si>
  <si>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</si>
  <si>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</si>
  <si>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</si>
  <si>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</si>
  <si>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</si>
  <si>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</si>
  <si>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</si>
  <si>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</si>
  <si>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</si>
  <si>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</si>
  <si>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</si>
  <si>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</si>
  <si>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</si>
  <si>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</si>
  <si>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</si>
  <si>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</si>
  <si>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</si>
  <si>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</si>
  <si>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</si>
  <si>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</si>
  <si>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</si>
  <si>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</si>
  <si>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</si>
  <si>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</si>
  <si>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</si>
  <si>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</si>
  <si>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</si>
  <si>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</si>
  <si>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</si>
  <si>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</si>
  <si>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</si>
  <si>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</si>
  <si>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</si>
  <si>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</si>
  <si>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</si>
  <si>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</si>
  <si>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</si>
  <si>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</si>
  <si>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</si>
  <si>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</si>
  <si>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</si>
  <si>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</si>
  <si>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</si>
  <si>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</si>
  <si>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</si>
  <si>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</si>
  <si>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</si>
  <si>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</si>
  <si>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</si>
  <si>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</si>
  <si>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</si>
  <si>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</si>
  <si>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</si>
  <si>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</si>
  <si>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</si>
  <si>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</si>
  <si>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</si>
  <si>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</si>
  <si>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</si>
  <si>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</si>
  <si>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</si>
  <si>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</si>
  <si>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</si>
  <si>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</si>
  <si>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</si>
  <si>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</si>
  <si>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</si>
  <si>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</si>
  <si>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</si>
  <si>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</si>
  <si>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</si>
  <si>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</si>
  <si>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</si>
  <si>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</si>
  <si>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</si>
  <si>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</si>
  <si>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</si>
  <si>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</si>
  <si>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</si>
  <si>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</si>
  <si>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</si>
  <si>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</si>
  <si>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</si>
  <si>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</si>
  <si>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</si>
  <si>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</si>
  <si>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</si>
  <si>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</si>
  <si>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</si>
  <si>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</si>
  <si>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</si>
  <si>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</si>
  <si>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</si>
  <si>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</si>
  <si>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</si>
  <si>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</si>
  <si>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</si>
  <si>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</si>
  <si>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</si>
  <si>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</si>
  <si>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</si>
  <si>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</si>
  <si>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</si>
  <si>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</si>
  <si>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</si>
  <si>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</si>
  <si>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</si>
  <si>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</si>
  <si>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</si>
  <si>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</si>
  <si>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</si>
  <si>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</si>
  <si>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</si>
  <si>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</si>
  <si>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</si>
  <si>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</si>
  <si>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</si>
  <si>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</si>
  <si>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</si>
  <si>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</si>
  <si>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</si>
  <si>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</si>
  <si>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</si>
  <si>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</si>
  <si>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</si>
  <si>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</si>
  <si>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</si>
  <si>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</si>
  <si>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</si>
  <si>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</si>
  <si>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</si>
  <si>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</si>
  <si>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</si>
  <si>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</si>
  <si>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</si>
  <si>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</si>
  <si>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</si>
  <si>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</si>
  <si>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</si>
  <si>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</si>
  <si>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</si>
  <si>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</si>
  <si>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</si>
  <si>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</si>
  <si>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</si>
  <si>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</si>
  <si>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</si>
  <si>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</si>
  <si>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</si>
  <si>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</si>
  <si>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</si>
  <si>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</si>
  <si>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</si>
  <si>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</si>
  <si>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</si>
  <si>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</si>
  <si>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</si>
  <si>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</si>
  <si>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</si>
  <si>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</si>
  <si>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</si>
  <si>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</si>
  <si>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</si>
  <si>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</si>
  <si>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</si>
  <si>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</si>
  <si>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</si>
  <si>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</si>
  <si>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</si>
  <si>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</si>
  <si>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</si>
  <si>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</si>
  <si>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</si>
  <si>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</si>
  <si>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</si>
  <si>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</si>
  <si>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</si>
  <si>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</si>
  <si>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</si>
  <si>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</si>
  <si>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</si>
  <si>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</si>
  <si>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</si>
  <si>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</si>
  <si>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</si>
  <si>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</si>
  <si>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</si>
  <si>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</si>
  <si>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</si>
  <si>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</si>
  <si>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</si>
  <si>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</si>
  <si>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</si>
  <si>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</si>
  <si>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</si>
  <si>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</si>
  <si>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</si>
  <si>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</si>
  <si>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</si>
  <si>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</si>
  <si>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</si>
  <si>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</si>
  <si>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</si>
  <si>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</si>
  <si>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</si>
  <si>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</si>
  <si>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</si>
  <si>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</si>
  <si>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</si>
  <si>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</si>
  <si>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</si>
  <si>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</si>
  <si>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</si>
  <si>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</si>
  <si>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</si>
  <si>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</si>
  <si>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</si>
  <si>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</si>
  <si>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</si>
  <si>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</si>
  <si>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</si>
  <si>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</si>
  <si>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</si>
  <si>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</si>
  <si>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</si>
  <si>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</si>
  <si>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</si>
  <si>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</si>
  <si>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</si>
  <si>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</si>
  <si>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</si>
  <si>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</si>
  <si>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</si>
  <si>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</si>
  <si>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</si>
  <si>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</si>
  <si>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</si>
  <si>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</si>
  <si>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</si>
  <si>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</si>
  <si>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</si>
  <si>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</si>
  <si>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</si>
  <si>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</si>
  <si>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</si>
  <si>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</si>
  <si>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</si>
  <si>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</si>
  <si>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</si>
  <si>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</si>
  <si>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</si>
  <si>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</si>
  <si>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</si>
  <si>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</si>
  <si>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</si>
  <si>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</si>
  <si>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</si>
  <si>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</si>
  <si>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</si>
  <si>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</si>
  <si>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</si>
  <si>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</si>
  <si>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</si>
  <si>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</si>
  <si>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</si>
  <si>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</si>
  <si>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</si>
  <si>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</si>
  <si>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</si>
  <si>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</si>
  <si>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</si>
  <si>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</si>
  <si>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</si>
  <si>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</si>
  <si>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</si>
  <si>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</si>
  <si>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</si>
  <si>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</si>
  <si>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</si>
  <si>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</si>
  <si>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</si>
  <si>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</si>
  <si>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</si>
  <si>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</si>
  <si>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</si>
  <si>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</si>
  <si>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</si>
  <si>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</si>
  <si>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</si>
  <si>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</si>
  <si>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</si>
  <si>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</si>
  <si>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</si>
  <si>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</si>
  <si>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</si>
  <si>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</si>
  <si>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</si>
  <si>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</si>
  <si>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</si>
  <si>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</si>
  <si>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</si>
  <si>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</si>
  <si>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</si>
  <si>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</si>
  <si>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</si>
  <si>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</si>
  <si>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</si>
  <si>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</si>
  <si>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</si>
  <si>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</si>
  <si>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</si>
  <si>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</si>
  <si>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</si>
  <si>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</si>
  <si>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</si>
  <si>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</si>
  <si>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</si>
  <si>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</si>
  <si>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</si>
  <si>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</si>
  <si>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</si>
  <si>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</si>
  <si>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</si>
  <si>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</si>
  <si>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</si>
  <si>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</si>
  <si>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</si>
  <si>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</si>
  <si>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</si>
  <si>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</si>
  <si>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</si>
  <si>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</si>
  <si>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</si>
  <si>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</si>
  <si>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</si>
  <si>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</si>
  <si>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</si>
  <si>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</si>
  <si>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</si>
  <si>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</si>
  <si>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</si>
  <si>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</si>
  <si>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</si>
  <si>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</si>
  <si>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</si>
  <si>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</si>
  <si>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</si>
  <si>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</si>
  <si>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</si>
  <si>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</si>
  <si>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</si>
  <si>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</si>
  <si>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</si>
  <si>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</si>
  <si>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</si>
  <si>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</si>
  <si>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</si>
  <si>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</si>
  <si>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</si>
  <si>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</si>
  <si>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</si>
  <si>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</si>
  <si>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</si>
  <si>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</si>
  <si>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</si>
  <si>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</si>
  <si>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</si>
  <si>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</si>
  <si>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</si>
  <si>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</si>
  <si>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</si>
  <si>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</si>
  <si>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</si>
  <si>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</si>
  <si>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</si>
  <si>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</si>
  <si>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</si>
  <si>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</si>
  <si>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</si>
  <si>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</si>
  <si>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</si>
  <si>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</si>
  <si>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</si>
  <si>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</si>
  <si>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</si>
  <si>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</si>
  <si>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</si>
  <si>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</si>
  <si>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</si>
  <si>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</si>
  <si>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</si>
  <si>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</si>
  <si>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</si>
  <si>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</si>
  <si>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</si>
  <si>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</si>
  <si>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</si>
  <si>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</si>
  <si>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</si>
  <si>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</si>
  <si>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</si>
  <si>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</si>
  <si>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</si>
  <si>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</si>
  <si>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</si>
  <si>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</si>
  <si>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</si>
  <si>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</si>
  <si>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</si>
  <si>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</si>
  <si>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</si>
  <si>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</si>
  <si>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</si>
  <si>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</si>
  <si>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</si>
  <si>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</si>
  <si>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</si>
  <si>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</si>
  <si>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</si>
  <si>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</si>
  <si>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</si>
  <si>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</si>
  <si>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</si>
  <si>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</si>
  <si>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</si>
  <si>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</si>
  <si>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</si>
  <si>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</si>
  <si>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</si>
  <si>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</si>
  <si>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</si>
  <si>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</si>
  <si>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</si>
  <si>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</si>
  <si>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</si>
  <si>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</si>
  <si>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</si>
  <si>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</si>
  <si>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</si>
  <si>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</si>
  <si>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</si>
  <si>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</si>
  <si>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</si>
  <si>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</si>
  <si>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</si>
  <si>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</si>
  <si>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</si>
  <si>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</si>
  <si>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</si>
  <si>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</si>
  <si>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</si>
  <si>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</si>
  <si>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</si>
  <si>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</si>
  <si>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</si>
  <si>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</si>
  <si>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</si>
  <si>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</si>
  <si>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</si>
  <si>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</si>
  <si>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</si>
  <si>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</si>
  <si>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</si>
  <si>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</si>
  <si>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</si>
  <si>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</si>
  <si>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</si>
  <si>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</si>
  <si>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</si>
  <si>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</si>
  <si>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</si>
  <si>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</si>
  <si>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</si>
  <si>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</si>
  <si>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</si>
  <si>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</si>
  <si>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</si>
  <si>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</si>
  <si>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</si>
  <si>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</si>
  <si>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</si>
  <si>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</si>
  <si>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</si>
  <si>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</si>
  <si>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</si>
  <si>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</si>
  <si>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</si>
  <si>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</si>
  <si>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</si>
  <si>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</si>
  <si>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</si>
  <si>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</si>
  <si>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</si>
  <si>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</si>
  <si>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</si>
  <si>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</si>
  <si>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</si>
  <si>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</si>
  <si>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</si>
  <si>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</si>
  <si>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</si>
  <si>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</si>
  <si>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</si>
  <si>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</si>
  <si>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</si>
  <si>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</si>
  <si>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</si>
  <si>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</si>
  <si>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</si>
  <si>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</si>
  <si>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</si>
  <si>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</si>
  <si>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</si>
  <si>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</si>
  <si>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</si>
  <si>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</si>
  <si>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</si>
  <si>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</si>
  <si>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</si>
  <si>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</si>
  <si>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</si>
  <si>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</si>
  <si>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</si>
  <si>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</si>
  <si>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</si>
  <si>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</si>
  <si>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</si>
  <si>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</si>
  <si>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</si>
  <si>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</si>
  <si>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</si>
  <si>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</si>
  <si>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</si>
  <si>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</si>
  <si>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</si>
  <si>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</si>
  <si>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</si>
  <si>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</si>
  <si>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</si>
  <si>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</si>
  <si>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</si>
  <si>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</si>
  <si>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</si>
  <si>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</si>
  <si>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</si>
  <si>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</si>
  <si>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</si>
  <si>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</si>
  <si>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</si>
  <si>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</si>
  <si>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</si>
  <si>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</si>
  <si>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</si>
  <si>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</si>
  <si>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</si>
  <si>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</si>
  <si>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</si>
  <si>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</si>
  <si>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</si>
  <si>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</si>
  <si>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</si>
  <si>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</si>
  <si>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</si>
  <si>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</si>
  <si>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</si>
  <si>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</si>
  <si>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</si>
  <si>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</si>
  <si>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</si>
  <si>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</si>
  <si>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</si>
  <si>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</si>
  <si>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</si>
  <si>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</si>
  <si>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</si>
  <si>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</si>
  <si>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</si>
  <si>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</si>
  <si>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</si>
  <si>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</si>
  <si>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</si>
  <si>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</si>
  <si>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</si>
  <si>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</si>
  <si>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</si>
  <si>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</si>
  <si>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</si>
  <si>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</si>
  <si>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</si>
  <si>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</si>
  <si>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</si>
  <si>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</si>
  <si>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</si>
  <si>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</si>
  <si>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</si>
  <si>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</si>
  <si>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</si>
  <si>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</si>
  <si>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</si>
  <si>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</si>
  <si>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</si>
  <si>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</si>
  <si>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</si>
  <si>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</si>
  <si>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</si>
  <si>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</si>
  <si>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</si>
  <si>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</si>
  <si>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</si>
  <si>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</si>
  <si>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</si>
  <si>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</si>
  <si>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</si>
  <si>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</si>
  <si>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</si>
  <si>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</si>
  <si>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</si>
  <si>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</si>
  <si>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</si>
  <si>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</si>
  <si>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</si>
  <si>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</si>
  <si>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</si>
  <si>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</si>
  <si>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</si>
  <si>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</si>
  <si>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</si>
  <si>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</si>
  <si>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</si>
  <si>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</si>
  <si>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</si>
  <si>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</si>
  <si>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</si>
  <si>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</si>
  <si>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</si>
  <si>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</si>
  <si>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</si>
  <si>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</si>
  <si>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</si>
  <si>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</si>
  <si>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</si>
  <si>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</si>
  <si>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</si>
  <si>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</si>
  <si>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</si>
  <si>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</si>
  <si>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</si>
  <si>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</si>
  <si>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</si>
  <si>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</si>
  <si>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</si>
  <si>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</si>
  <si>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</si>
  <si>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</si>
  <si>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</si>
  <si>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</si>
  <si>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</si>
  <si>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</si>
  <si>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</si>
  <si>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</si>
  <si>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</si>
  <si>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</si>
  <si>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</si>
  <si>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</si>
  <si>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</si>
  <si>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</si>
  <si>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</si>
  <si>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</si>
  <si>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</si>
  <si>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</si>
  <si>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</si>
  <si>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</si>
  <si>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</si>
  <si>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</si>
  <si>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</si>
  <si>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</si>
  <si>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</si>
  <si>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</si>
  <si>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</si>
  <si>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</si>
  <si>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</si>
  <si>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</si>
  <si>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</si>
  <si>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</si>
  <si>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</si>
  <si>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</si>
  <si>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</si>
  <si>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</si>
  <si>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</si>
  <si>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</si>
  <si>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</si>
  <si>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</si>
  <si>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</si>
  <si>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</si>
  <si>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</si>
  <si>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</si>
  <si>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</si>
  <si>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</si>
  <si>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</si>
  <si>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</si>
  <si>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</si>
  <si>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</si>
  <si>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</si>
  <si>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</si>
  <si>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</si>
  <si>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</si>
  <si>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</si>
  <si>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</si>
  <si>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</si>
  <si>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</si>
  <si>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</si>
  <si>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</si>
  <si>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</si>
  <si>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</si>
  <si>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</si>
  <si>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</si>
  <si>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</si>
  <si>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</si>
  <si>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</si>
  <si>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</si>
  <si>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</si>
  <si>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</si>
  <si>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</si>
  <si>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</si>
  <si>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</si>
  <si>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</si>
  <si>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</si>
  <si>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</si>
  <si>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</si>
  <si>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</si>
  <si>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</si>
  <si>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</si>
  <si>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</si>
  <si>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</si>
  <si>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</si>
  <si>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</si>
  <si>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</si>
  <si>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</si>
  <si>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</si>
  <si>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</si>
  <si>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</si>
  <si>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</si>
  <si>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</si>
  <si>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</si>
  <si>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</si>
  <si>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</si>
  <si>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</si>
  <si>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</si>
  <si>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</si>
  <si>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</si>
  <si>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</si>
  <si>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</si>
  <si>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</si>
  <si>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</si>
  <si>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</si>
  <si>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</si>
  <si>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</si>
  <si>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</si>
  <si>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</si>
  <si>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</si>
  <si>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</si>
  <si>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</si>
  <si>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</si>
  <si>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</si>
  <si>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</si>
  <si>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</si>
  <si>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</si>
  <si>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</si>
  <si>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</si>
  <si>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</si>
  <si>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</si>
  <si>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</si>
  <si>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</si>
  <si>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</si>
  <si>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</si>
  <si>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</si>
  <si>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</si>
  <si>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</si>
  <si>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</si>
  <si>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</si>
  <si>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</si>
  <si>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</si>
  <si>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</si>
  <si>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</si>
  <si>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</si>
  <si>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</si>
  <si>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</si>
  <si>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</si>
  <si>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</si>
  <si>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</si>
  <si>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</si>
  <si>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</si>
  <si>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</si>
  <si>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</si>
  <si>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</si>
  <si>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</si>
  <si>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</si>
  <si>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</si>
  <si>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</si>
  <si>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</si>
  <si>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</si>
  <si>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</si>
  <si>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</si>
  <si>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</si>
  <si>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</si>
  <si>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</si>
  <si>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</si>
  <si>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</si>
  <si>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</si>
  <si>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</si>
  <si>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</si>
  <si>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</si>
  <si>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</si>
  <si>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</si>
  <si>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</si>
  <si>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</si>
  <si>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</si>
  <si>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</si>
  <si>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</si>
  <si>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</si>
  <si>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</si>
  <si>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</si>
  <si>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</si>
  <si>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</si>
  <si>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</si>
  <si>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</si>
  <si>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</si>
  <si>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</si>
  <si>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</si>
  <si>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</si>
  <si>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</si>
  <si>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</si>
  <si>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</si>
  <si>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</si>
  <si>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</si>
  <si>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</si>
  <si>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</si>
  <si>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</si>
  <si>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</si>
  <si>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</si>
  <si>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</si>
  <si>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</si>
  <si>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</si>
  <si>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</si>
  <si>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</si>
  <si>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</si>
  <si>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</si>
  <si>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</si>
  <si>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</si>
  <si>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</si>
  <si>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</si>
  <si>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</si>
  <si>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</si>
  <si>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</si>
  <si>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</si>
  <si>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</si>
  <si>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</si>
  <si>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</si>
  <si>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</si>
  <si>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</si>
  <si>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</si>
  <si>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</si>
  <si>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</si>
  <si>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</si>
  <si>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</si>
  <si>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</si>
  <si>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</si>
  <si>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</si>
  <si>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</si>
  <si>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</si>
  <si>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</si>
  <si>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</si>
  <si>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</si>
  <si>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</si>
  <si>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</si>
  <si>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</si>
  <si>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</si>
  <si>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</si>
  <si>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</si>
  <si>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</si>
  <si>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</si>
  <si>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</si>
  <si>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</si>
  <si>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</si>
  <si>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</si>
  <si>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</si>
  <si>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</si>
  <si>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</si>
  <si>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</si>
  <si>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</si>
  <si>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</si>
  <si>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</si>
  <si>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</si>
  <si>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</si>
  <si>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</si>
  <si>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</si>
  <si>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</si>
  <si>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</si>
  <si>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</si>
  <si>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</si>
  <si>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</si>
  <si>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</si>
  <si>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</si>
  <si>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</si>
  <si>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</si>
  <si>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</si>
  <si>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</si>
  <si>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</si>
  <si>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</si>
  <si>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</si>
  <si>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</si>
  <si>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</si>
  <si>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</si>
  <si>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</si>
  <si>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</si>
  <si>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</si>
  <si>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</si>
  <si>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</si>
  <si>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</si>
  <si>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</si>
  <si>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</si>
  <si>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</si>
  <si>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</si>
  <si>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</si>
  <si>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</si>
  <si>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</si>
  <si>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</si>
  <si>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</si>
  <si>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</si>
  <si>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</si>
  <si>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</si>
  <si>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</si>
  <si>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</si>
  <si>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</si>
  <si>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</si>
  <si>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</si>
  <si>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</si>
  <si>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</si>
  <si>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</si>
  <si>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</si>
  <si>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</si>
  <si>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</si>
  <si>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</si>
  <si>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</si>
  <si>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</si>
  <si>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</si>
  <si>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</si>
  <si>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</si>
  <si>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</si>
  <si>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</si>
  <si>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</si>
  <si>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</si>
  <si>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</si>
  <si>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</si>
  <si>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</si>
  <si>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</si>
  <si>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</si>
  <si>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</si>
  <si>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</si>
  <si>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</si>
  <si>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</si>
  <si>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</si>
  <si>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</si>
  <si>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</si>
  <si>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</si>
  <si>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</si>
  <si>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</si>
  <si>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</si>
  <si>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</si>
  <si>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</si>
  <si>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</si>
  <si>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</si>
  <si>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</si>
  <si>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</si>
  <si>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</si>
  <si>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</si>
  <si>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</si>
  <si>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</si>
  <si>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</si>
  <si>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</si>
  <si>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</si>
  <si>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</si>
  <si>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</si>
  <si>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</si>
  <si>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</si>
  <si>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</si>
  <si>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</si>
  <si>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</si>
  <si>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</si>
  <si>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</si>
  <si>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</si>
  <si>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</si>
  <si>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</si>
  <si>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</si>
  <si>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</si>
  <si>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технологии (девушки)</t>
  </si>
  <si>
    <t>Суханова</t>
  </si>
  <si>
    <t>Александра</t>
  </si>
  <si>
    <t>Алексеевна</t>
  </si>
  <si>
    <t>Липчанская</t>
  </si>
  <si>
    <t>Софья</t>
  </si>
  <si>
    <t>Евгеньевна</t>
  </si>
  <si>
    <t>Таранцова</t>
  </si>
  <si>
    <t>Анастасия</t>
  </si>
  <si>
    <t>Александровна</t>
  </si>
  <si>
    <t>Киричек</t>
  </si>
  <si>
    <t>Юлия</t>
  </si>
  <si>
    <t>Бондаренко</t>
  </si>
  <si>
    <t>Дарья</t>
  </si>
  <si>
    <t>Голотовская</t>
  </si>
  <si>
    <t>Евгения</t>
  </si>
  <si>
    <t xml:space="preserve">Ломатченко </t>
  </si>
  <si>
    <t xml:space="preserve">Виктория </t>
  </si>
  <si>
    <t>Олеговна</t>
  </si>
  <si>
    <t>Белоконева</t>
  </si>
  <si>
    <t>Сергеевна</t>
  </si>
  <si>
    <t>Рыжкова</t>
  </si>
  <si>
    <t>Татьяна</t>
  </si>
  <si>
    <t>Романовна</t>
  </si>
  <si>
    <t>Терновая</t>
  </si>
  <si>
    <t>Таисия</t>
  </si>
  <si>
    <t>Вячеславовна</t>
  </si>
  <si>
    <t>Сергеева</t>
  </si>
  <si>
    <t>Михайловна</t>
  </si>
  <si>
    <t xml:space="preserve">Тертышникова </t>
  </si>
  <si>
    <t>Елена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</si>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</sst>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44490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2823</v>
      </c>
    </row>
    <row r="8" spans="1:10" ht="24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9</v>
      </c>
      <c r="H8" s="11" t="s">
        <v>317</v>
      </c>
      <c r="I8" s="12">
        <v>64</v>
      </c>
      <c r="J8" s="39">
        <f>I8/85</f>
        <v>0.75294117647058822</v>
      </c>
    </row>
    <row r="9" spans="1:10" ht="24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289</v>
      </c>
      <c r="F9" s="32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9</v>
      </c>
      <c r="H9" s="11" t="s">
        <v>316</v>
      </c>
      <c r="I9" s="12">
        <v>51</v>
      </c>
      <c r="J9" s="39">
        <f>I9/85</f>
        <v>0.6</v>
      </c>
    </row>
    <row r="10" spans="1:10" ht="24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287</v>
      </c>
      <c r="F10" s="32" t="str">
        <f>VLOOKUP(E10,ОО!C:E,3,FALSE)</f>
        <v>Муниципальное общеобразовательное учреждение средняя общеобразовательная школа № 5</v>
      </c>
      <c r="G10" s="12">
        <v>9</v>
      </c>
      <c r="H10" s="11" t="s">
        <v>318</v>
      </c>
      <c r="I10" s="12">
        <v>37</v>
      </c>
      <c r="J10" s="39">
        <f>I10/85</f>
        <v>0.43529411764705883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2801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9</v>
      </c>
      <c r="H11" s="11" t="s">
        <v>318</v>
      </c>
      <c r="I11" s="12">
        <v>36</v>
      </c>
      <c r="J11" s="39">
        <f>I11/85</f>
        <v>0.42352941176470588</v>
      </c>
    </row>
    <row r="12" spans="1:10" ht="24" x14ac:dyDescent="0.3">
      <c r="A12" s="10">
        <v>5</v>
      </c>
      <c r="B12" s="11" t="s">
        <v>2804</v>
      </c>
      <c r="C12" s="11" t="s">
        <v>2805</v>
      </c>
      <c r="D12" s="11" t="s">
        <v>2801</v>
      </c>
      <c r="E12" s="34">
        <v>287</v>
      </c>
      <c r="F12" s="32" t="str">
        <f>VLOOKUP(E12,ОО!C:E,3,FALSE)</f>
        <v>Муниципальное общеобразовательное учреждение средняя общеобразовательная школа № 5</v>
      </c>
      <c r="G12" s="12">
        <v>9</v>
      </c>
      <c r="H12" s="11" t="s">
        <v>318</v>
      </c>
      <c r="I12" s="12">
        <v>35</v>
      </c>
      <c r="J12" s="39">
        <f>I12/85</f>
        <v>0.41176470588235292</v>
      </c>
    </row>
    <row r="13" spans="1:10" ht="24" x14ac:dyDescent="0.3">
      <c r="A13" s="10">
        <v>6</v>
      </c>
      <c r="B13" s="11" t="s">
        <v>2806</v>
      </c>
      <c r="C13" s="11" t="s">
        <v>2807</v>
      </c>
      <c r="D13" s="11" t="s">
        <v>2801</v>
      </c>
      <c r="E13" s="34"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12">
        <v>9</v>
      </c>
      <c r="H13" s="11" t="s">
        <v>318</v>
      </c>
      <c r="I13" s="12">
        <v>35</v>
      </c>
      <c r="J13" s="39">
        <f>I13/85</f>
        <v>0.41176470588235292</v>
      </c>
    </row>
    <row r="14" spans="1:10" ht="24" x14ac:dyDescent="0.3">
      <c r="A14" s="10">
        <v>7</v>
      </c>
      <c r="B14" s="11" t="s">
        <v>2808</v>
      </c>
      <c r="C14" s="11" t="s">
        <v>2809</v>
      </c>
      <c r="D14" s="11" t="s">
        <v>2810</v>
      </c>
      <c r="E14" s="34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9</v>
      </c>
      <c r="H14" s="11" t="s">
        <v>318</v>
      </c>
      <c r="I14" s="12">
        <v>35</v>
      </c>
      <c r="J14" s="39">
        <f>I14/85</f>
        <v>0.41176470588235292</v>
      </c>
    </row>
    <row r="15" spans="1:10" ht="24" x14ac:dyDescent="0.3">
      <c r="A15" s="10">
        <v>8</v>
      </c>
      <c r="B15" s="11" t="s">
        <v>2811</v>
      </c>
      <c r="C15" s="11" t="s">
        <v>2805</v>
      </c>
      <c r="D15" s="11" t="s">
        <v>2812</v>
      </c>
      <c r="E15" s="34"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12">
        <v>9</v>
      </c>
      <c r="H15" s="11" t="s">
        <v>318</v>
      </c>
      <c r="I15" s="12">
        <v>34</v>
      </c>
      <c r="J15" s="39">
        <f>I15/85</f>
        <v>0.4</v>
      </c>
    </row>
    <row r="16" spans="1:10" ht="24" x14ac:dyDescent="0.3">
      <c r="A16" s="10">
        <v>9</v>
      </c>
      <c r="B16" s="11" t="s">
        <v>2813</v>
      </c>
      <c r="C16" s="11" t="s">
        <v>2814</v>
      </c>
      <c r="D16" s="11" t="s">
        <v>2815</v>
      </c>
      <c r="E16" s="34">
        <v>287</v>
      </c>
      <c r="F16" s="32" t="str">
        <f>VLOOKUP(E16,ОО!C:E,3,FALSE)</f>
        <v>Муниципальное общеобразовательное учреждение средняя общеобразовательная школа № 5</v>
      </c>
      <c r="G16" s="12">
        <v>9</v>
      </c>
      <c r="H16" s="11" t="s">
        <v>318</v>
      </c>
      <c r="I16" s="12">
        <v>32</v>
      </c>
      <c r="J16" s="39">
        <f>I16/85</f>
        <v>0.37647058823529411</v>
      </c>
    </row>
    <row r="17" spans="1:10" ht="24" x14ac:dyDescent="0.3">
      <c r="A17" s="10">
        <v>10</v>
      </c>
      <c r="B17" s="11" t="s">
        <v>2816</v>
      </c>
      <c r="C17" s="11" t="s">
        <v>2817</v>
      </c>
      <c r="D17" s="11" t="s">
        <v>2818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9</v>
      </c>
      <c r="H17" s="11" t="s">
        <v>318</v>
      </c>
      <c r="I17" s="12">
        <v>32</v>
      </c>
      <c r="J17" s="39">
        <f>I17/85</f>
        <v>0.37647058823529411</v>
      </c>
    </row>
    <row r="18" spans="1:10" ht="24" x14ac:dyDescent="0.3">
      <c r="A18" s="10">
        <v>11</v>
      </c>
      <c r="B18" s="11" t="s">
        <v>2819</v>
      </c>
      <c r="C18" s="11" t="s">
        <v>2805</v>
      </c>
      <c r="D18" s="11" t="s">
        <v>2820</v>
      </c>
      <c r="E18" s="34">
        <v>289</v>
      </c>
      <c r="F18" s="32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9</v>
      </c>
      <c r="H18" s="11" t="s">
        <v>318</v>
      </c>
      <c r="I18" s="12">
        <v>28</v>
      </c>
      <c r="J18" s="39">
        <f>I18/85</f>
        <v>0.32941176470588235</v>
      </c>
    </row>
    <row r="19" spans="1:10" ht="24" x14ac:dyDescent="0.3">
      <c r="A19" s="10">
        <v>12</v>
      </c>
      <c r="B19" s="11" t="s">
        <v>2821</v>
      </c>
      <c r="C19" s="11" t="s">
        <v>2822</v>
      </c>
      <c r="D19" s="11" t="s">
        <v>2801</v>
      </c>
      <c r="E19" s="34">
        <v>289</v>
      </c>
      <c r="F19" s="32" t="str">
        <f>VLOOKUP(E19,ОО!C:E,3,FALSE)</f>
        <v>Муниципальное бюджетное общеобразовательное учреждение средняя общеобразовательная школа №8</v>
      </c>
      <c r="G19" s="12">
        <v>9</v>
      </c>
      <c r="H19" s="11" t="s">
        <v>318</v>
      </c>
      <c r="I19" s="12">
        <v>23</v>
      </c>
      <c r="J19" s="39">
        <f>I19/85</f>
        <v>0.27058823529411763</v>
      </c>
    </row>
    <row r="20" spans="1:10" x14ac:dyDescent="0.3">
      <c r="A20" s="10">
        <v>13</v>
      </c>
      <c r="B20" s="11"/>
      <c r="C20" s="11"/>
      <c r="D20" s="11"/>
      <c r="E20" s="34"/>
      <c r="F20" s="32"/>
      <c r="G20" s="12"/>
      <c r="H20" s="11"/>
      <c r="I20" s="12"/>
    </row>
    <row r="21" spans="1:10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10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2021-11-02T17:51:43Z</dcterms:modified>
</cp:coreProperties>
</file>