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0200" windowHeight="4560"/>
  </bookViews>
  <sheets>
    <sheet name="Лист1" sheetId="1" r:id="rId1"/>
  </sheets>
  <definedNames>
    <definedName name="_xlnm.Print_Area" localSheetId="0">Лист1!$A$1:$BA$41</definedName>
  </definedNames>
  <calcPr calcId="191029"/>
</workbook>
</file>

<file path=xl/calcChain.xml><?xml version="1.0" encoding="utf-8"?>
<calcChain xmlns="http://schemas.openxmlformats.org/spreadsheetml/2006/main">
  <c r="X41" i="1" l="1"/>
  <c r="Y41" i="1"/>
  <c r="Z41" i="1"/>
  <c r="Q41" i="1"/>
  <c r="J41" i="1"/>
  <c r="I41" i="1"/>
  <c r="H41" i="1"/>
  <c r="G41" i="1"/>
  <c r="U41" i="1"/>
  <c r="W41" i="1" l="1"/>
  <c r="V41" i="1"/>
  <c r="T41" i="1" l="1"/>
  <c r="S41" i="1"/>
  <c r="C41" i="1" l="1"/>
  <c r="F41" i="1" s="1"/>
  <c r="F6" i="1"/>
  <c r="F7" i="1"/>
  <c r="F8" i="1"/>
  <c r="F9" i="1"/>
  <c r="F10" i="1"/>
  <c r="F11" i="1"/>
  <c r="F13" i="1"/>
  <c r="F14" i="1"/>
  <c r="F15" i="1"/>
  <c r="F17" i="1"/>
  <c r="F22" i="1"/>
  <c r="F23" i="1"/>
  <c r="F25" i="1"/>
  <c r="F26" i="1"/>
  <c r="F29" i="1"/>
  <c r="F31" i="1"/>
  <c r="F34" i="1"/>
  <c r="F35" i="1"/>
  <c r="F38" i="1"/>
  <c r="F39" i="1"/>
  <c r="F40" i="1"/>
</calcChain>
</file>

<file path=xl/sharedStrings.xml><?xml version="1.0" encoding="utf-8"?>
<sst xmlns="http://schemas.openxmlformats.org/spreadsheetml/2006/main" count="219" uniqueCount="184">
  <si>
    <t>Награды</t>
  </si>
  <si>
    <t xml:space="preserve">                       Возраст</t>
  </si>
  <si>
    <t xml:space="preserve">                     Категория</t>
  </si>
  <si>
    <t>Мероприятия муниц-ного уровня на базе ОО (кол-во)</t>
  </si>
  <si>
    <t>Имеют высшее педагогическое образование (кол-во)</t>
  </si>
  <si>
    <t>Не имеют пед.образования (кол-во)</t>
  </si>
  <si>
    <t>Почетное звание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</si>
  <si>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</si>
  <si>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</si>
  <si>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</si>
  <si>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</si>
  <si>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</si>
  <si>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</si>
  <si>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</si>
  <si>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</si>
  <si>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</si>
  <si>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</si>
  <si>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</si>
  <si>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</si>
  <si>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</si>
  <si>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Имеют средне-специальное образование (кол-во)</t>
  </si>
  <si>
    <t>Курсы на базе ИПК и ПРО (кол-во)</t>
  </si>
  <si>
    <t>Переподготовка (получение другой специальности) кол-во</t>
  </si>
  <si>
    <t>Грамоты,Благодарственные письма МО РФ (кол-во)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</si>
  <si>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</si>
  <si>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</si>
  <si>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Кадровый дефицит (кол-во )</t>
  </si>
  <si>
    <t>Участие воспитанников в фестивалях исследов.работ</t>
  </si>
  <si>
    <t>Прошли переподготовку (кол-во)</t>
  </si>
  <si>
    <t>Прошли курсы (кол-во)</t>
  </si>
  <si>
    <t>МБДОУ д/с № 18</t>
  </si>
  <si>
    <t>МБДОУ Рога-ликовский д/с</t>
  </si>
  <si>
    <t>МБДОУ д/с № 17</t>
  </si>
  <si>
    <t>МБДОУ д/с № 12</t>
  </si>
  <si>
    <t>МБОУ Никольская СОШ</t>
  </si>
  <si>
    <t xml:space="preserve"> Наименование                       ДОО</t>
  </si>
  <si>
    <t>МБДОУ д/с№ 2</t>
  </si>
  <si>
    <t>МБДОО д/с № 8</t>
  </si>
  <si>
    <t>МБДОУ Волошинский д/с</t>
  </si>
  <si>
    <t>МБДОУ Курский д/с</t>
  </si>
  <si>
    <t>МБДОУ Криворожский д/с</t>
  </si>
  <si>
    <t>МБДОУ Мальчевский д/с</t>
  </si>
  <si>
    <t>МБДОУ Грековский д/с</t>
  </si>
  <si>
    <t>МБДОУ Дегтевский д/с</t>
  </si>
  <si>
    <t>МБДОУ Титовский д/с</t>
  </si>
  <si>
    <t>МБОУ Сулиновская СОШ</t>
  </si>
  <si>
    <t>МБОУ Полненская СОШ</t>
  </si>
  <si>
    <t>МБДОУ В-Таловский д/с</t>
  </si>
  <si>
    <t>МБОУ Фоминская ООШ</t>
  </si>
  <si>
    <t>Благодарственные письма Министерства образования РО</t>
  </si>
  <si>
    <t>Участие педагогов в   семинарах  (указать название)</t>
  </si>
  <si>
    <t>Научно-практические конференции  (указать название)</t>
  </si>
  <si>
    <t xml:space="preserve">Участие воспитанников в конкурсах </t>
  </si>
  <si>
    <t>очное</t>
  </si>
  <si>
    <t>заочное</t>
  </si>
  <si>
    <t>МДОУ Н-Камышенский д/с</t>
  </si>
  <si>
    <t>МБДОУ д/с № 10</t>
  </si>
  <si>
    <t>МБДОО д/с № 4</t>
  </si>
  <si>
    <t>МБДОО д/с № 9</t>
  </si>
  <si>
    <t>МБДОУ д/с №6</t>
  </si>
  <si>
    <t>МБДОУ д/с№ 1</t>
  </si>
  <si>
    <t xml:space="preserve">МБДОУ Ольхово-Рогский д/с </t>
  </si>
  <si>
    <t>МБДОУ  Терновский д/с</t>
  </si>
  <si>
    <t>МБДОУ Колодезянский детский сад</t>
  </si>
  <si>
    <t>МБДОУ Кудиновский д/с</t>
  </si>
  <si>
    <t>МБДОУ д/с № 3</t>
  </si>
  <si>
    <t>МБДОУ д/с № 14</t>
  </si>
  <si>
    <t>МБДОО д/с № 5</t>
  </si>
  <si>
    <t>МБДОУ Долотиновский д/с</t>
  </si>
  <si>
    <t>МБДОУ Ивановский д/с</t>
  </si>
  <si>
    <t>Всего</t>
  </si>
  <si>
    <t>Кол-во педагогических работников (воспитателей)  (без совместителей) на 01.06.21</t>
  </si>
  <si>
    <t>Аттестованы в 2020-2021 уч.г</t>
  </si>
  <si>
    <t>Курсовая переподготовка в 2020-2021  уч.г</t>
  </si>
  <si>
    <t>Участие педагогов в конкурсах в 2020-2021 уч.г  (указать название)</t>
  </si>
  <si>
    <t>"Современное занятие - современным детям" - 3.</t>
  </si>
  <si>
    <t>"Дружим с "ДДД" - изучаем ПДД!" - 3, "Здоровому - все здорово!" - 4.</t>
  </si>
  <si>
    <t xml:space="preserve">Региональный этап Всероссийского конкурса на лучший стенд (уголок) "Эколята - Дошколята" - 9. </t>
  </si>
  <si>
    <t>Всероссийский дистанционный конкурс для педагогов на лучшую педагогическую разработку мероприятия  на тему "Моя Родина" -  1.</t>
  </si>
  <si>
    <t xml:space="preserve"> Статус муниципальной инновационной площадки «Создание условий для социально-эмоционального развития детей дошкольного возраста и формирования у них правовой компетенции в условиях развития современной ДОО», приказ МУ УО Миллеровского района  № 453 «О присвоении статуса муниципальной инновационной площадки» от 25.06.2018г.</t>
  </si>
  <si>
    <t>"Золоая Осень" - 10; "Живая классика - читаем вместе" - 5; "Неопалимая купина" - 7; "Мы выбираем спорт" - 3; "Весна идет - Весне дорогу!" - 12.</t>
  </si>
  <si>
    <t>Областной конкурс детского и юношеского творчества «Вспомним вместе», посвященный 76-й годовщине Победы в Великой Отечественной войне -3.</t>
  </si>
  <si>
    <t>Всероссийский творческий конкурс «Правила дорожного движения глазами детей» -35;  Всероссийская онлайн-викторина «Знаток ПДД» -20.</t>
  </si>
  <si>
    <t>Воспитатели России</t>
  </si>
  <si>
    <t>МБДОУ д /с № 11</t>
  </si>
  <si>
    <t>1-воспитатель года, 2 -современное заятие</t>
  </si>
  <si>
    <t>3-"Братья наши меньшие,                       3-"Здоровому - все здорово"</t>
  </si>
  <si>
    <t>10- ПДД</t>
  </si>
  <si>
    <t>4-"современные подходы к воспитанию детей в условиях ФГОС",  19- "Защита прав детства"</t>
  </si>
  <si>
    <t>1-"педагогическая академия здоровья"</t>
  </si>
  <si>
    <t>60 чел.  1-6 Всероссийский съезд работников дошкольного образования, 1 - всероссийское тестирование, 14-"Воспитатели России", 17- "Воспитатаем здорового ребенка., Поволжье",  18- "Воспитаем здрового ребенка. Ярославия", 9- "Ступенки знаний"</t>
  </si>
  <si>
    <t>пр 453 от 25.06.2018г МУ УО Миллеровского района</t>
  </si>
  <si>
    <t>Базовая пл по БДД</t>
  </si>
  <si>
    <t>статус "Казачий"</t>
  </si>
  <si>
    <t>о</t>
  </si>
  <si>
    <t xml:space="preserve">ЮПИД </t>
  </si>
  <si>
    <t xml:space="preserve"> 3,  семинар Лыковой</t>
  </si>
  <si>
    <t>инновационная площадка</t>
  </si>
  <si>
    <t>МБДОУ Марьевский д/с</t>
  </si>
  <si>
    <t xml:space="preserve">Муниц.конкурс "Здоровому - все здорово!"- 1; муниц.конкурс "Современное занятие - современным детям!" - 2 </t>
  </si>
  <si>
    <t>Всерос.конкурс "Совместная деятельность педагогов и родителей" -1</t>
  </si>
  <si>
    <t>Авторский семинар И.А.Лыковой - 2; авторский семинар А.И.Бурениной - 1</t>
  </si>
  <si>
    <t xml:space="preserve">Опорная (базовая) площадка по безопаснсти дорожного движения </t>
  </si>
  <si>
    <t xml:space="preserve">"Золотая осень" - 10; "Лучшее обучающее занятие по ПДД с воспитанниками ДОО среднего дошкольного возраста" - 15; "Живая классика - читаем вмести" - 4;  "Неопалимая купина" - 6; "Комплекс утренней гимнастики" - 10;  </t>
  </si>
  <si>
    <t xml:space="preserve"> </t>
  </si>
  <si>
    <t>10(10)</t>
  </si>
  <si>
    <t>18 (12)</t>
  </si>
  <si>
    <t>3 (3)</t>
  </si>
  <si>
    <t>12(8)</t>
  </si>
  <si>
    <t>2(2)</t>
  </si>
  <si>
    <t>2(1)</t>
  </si>
  <si>
    <t>3(3)</t>
  </si>
  <si>
    <t>Дистанционный семинар «Мониторинг качества дошкольного образования в Российской Федерации: результаты проведения в 2020 году и направления совершенствования Концепции, механизмов, процедур и инструментария МКДО» - 1;  семинары-практикумумы в центре развития STEAM-ОБРАЗОВАНИЯ «Мастер-класс «Рисуют все!» - 1,  «Мастер-класс «Коллаж» - 1, II Всероссийский  форум «Воспитатели России»: «Воспитаем здорового ребенка. Регионы» - 12; курс вебинаров «Воспитатели России» по вопросам развития, воспитания и оздоровления дошкольников в объеме 36 ч. -12.</t>
  </si>
  <si>
    <t>12 (10)</t>
  </si>
  <si>
    <t>20(15)</t>
  </si>
  <si>
    <t>Неополимая купина 2 человека</t>
  </si>
  <si>
    <t>ЗОЖ-2человека, ПДД-2чел</t>
  </si>
  <si>
    <t>1-пальчиковое рисование</t>
  </si>
  <si>
    <t>2 МО, семинар Лыковой</t>
  </si>
  <si>
    <t>2"Здоровому-все здорово"</t>
  </si>
  <si>
    <t>МБДОУ д/с№ 7</t>
  </si>
  <si>
    <t xml:space="preserve">  Всего -2 Конкурс " Воспитатель 2021года, Конкурс " Современное занятие, современным детям"   </t>
  </si>
  <si>
    <t xml:space="preserve">Всего-10-Муниц. конкурсов Конкурс рисунков и поделок из природного материала " Золотая осень" Конкурс фото " Братья Наши меньшие", Конкурс " Лучшее обучающие занятие"по ПДД , Конкурс  чтецов " Живая класика", Конкурс " Мы выбираем спорт", Конкурс детско-юношеского творчества по пожарной безопасности, " Неопалимая купена"., Конкурс " Лучший комплекс Утренней зарядки, Конкурс ЗОЖ " Здоровому - все здорово!, Конкурс " Весна идет, весне дорога",  </t>
  </si>
  <si>
    <t>Всего -1, Конкурс по ПДД " Дружим с ДДД - изучаем ПДД"</t>
  </si>
  <si>
    <t>Всего-2, Конкурс " Читаем строки о войне, Конкурс " День эколога в России"</t>
  </si>
  <si>
    <t>Всего-15  конкурсов: " Лучшие практики дистанционного обучения", " Современная цифровая образовательная среда в ДОУ", " Лучший конспект занятия", " Лучший конспект сценария, проаздника"," Лучшая презинтация к занятию в ДОУ"" Мои наглядные пособия", " Спортивное мероприятие, " лучший методический материал", " Лучшие практики дистанционного обучения," Педагогический проект", " Педагогика 21 века: опыт, достижения, методика", Лучшая методическая разработка и развитие позновательных и творческих способностей дошкольников", " Копилка педагогических идей",,  Эффективная работа с одаренными детьми", " Конкурс " Современные педагогичсекие технологии"</t>
  </si>
  <si>
    <t>Всего-2" ГТО. " Возраждение традиций"," Психолого-педагогический консилиум в образовательном учреждении:Пакет документов, организация взаимодействия специалистов, индивидуальный образовательный маршрут, обучающегося.</t>
  </si>
  <si>
    <t>Всего-5, " Воспитание самостоятельности у детей раннего возратса в процессе самообслуживания", " Духовно-нравтсенное воспитание дошкольников", " здоровьесберегающие технологии в рамках реализации ФГОС ДО"." Игра как средство развитие всех сторон речи в старшем дошкольном возратсе", " использование ИКТ в образовательном процессе ДОУ".</t>
  </si>
  <si>
    <t xml:space="preserve">Всего-9, "Формирование социально-коммуникативной компетенции у дошкольников с учетом требований, " инновационные формы работы с родителями", исв ДОУ", " Моследовательская деятельность в ДОУ", " организация методической работы в ДОУ с учетом основных требований в  ФГОС ДО", " Современная система физкультурно-оздоровительной работы." Модернизация развивающей предметно-пространственной среды в ДОУв констексте ФГОС ДО", " Фольклер благоприятно влияей на речь ребенка", " Опыты и эксперементы в развитиии в позновательных сопособностей дошкольников, " Воспитание дружеских отношений в игре", " Современные технологии, применяемые в речевом развитии дошкольноков". </t>
  </si>
  <si>
    <t>Всего-4. " Активные формы работы в ДОУ, как средство повышении качечства  образовательного процесса", " актуальные проблемы обучения воспитания дошкольников", " Взаимодействие в ДОУ с родителями в рамках ФГОС ДО", " Детско-родительские проекты , как форма социального партнерства ДОУ и семьи".</t>
  </si>
  <si>
    <t>Всего-8. " Социальное партнерство семьи и ДОУ и ресурсы социального развития детей дошкольного возратса," " Роль фальклера в развитии речи детей", " Воспитываем здорового ребенка", " методика и практика нетрадиционной работы воспитателя ДОУ с родителями, " Формирование навыков безопасного поведения у детей дошкольного возратса", " Безопасная дорога зимой", " особенности изучения правил дорожного движения старшими дошкольниками", " Личночтно- ориентированный подход как важное условие эффективности процесса обучения.</t>
  </si>
  <si>
    <t>Иннавационная площадка ГТО</t>
  </si>
  <si>
    <t>Всего-4." Я исследователь", " Мир в котором я живу", " Зима подружка морозная красавица", " Возраждение"</t>
  </si>
  <si>
    <t>Всего -9 конкурсов</t>
  </si>
  <si>
    <t>Всего -2 конкурса</t>
  </si>
  <si>
    <t>Всего-30 конкурсов</t>
  </si>
  <si>
    <t>9(7)</t>
  </si>
  <si>
    <t>1.Всероссийский творческий конкур "Космическая одиссея 2. Педагогика 21 века:Опыт,достижение.Методика"</t>
  </si>
  <si>
    <t>II Всероссийский форум"Воспитатели России" Воспитаем здорового ребенка.Регионы</t>
  </si>
  <si>
    <t xml:space="preserve">конкурс "Здоровому- все здорово"-2 участника </t>
  </si>
  <si>
    <t>Семинар Лыковой -2</t>
  </si>
  <si>
    <t>Семинар "Подготовка детей к школьному обучению в ходе реализации ФГОС" - 1 чел., Форум "Воспитатели России" - 2 чел.</t>
  </si>
  <si>
    <t>"золотая осень" 8 чел.. "Живая классика - читаем вместе"- чел., "Неопалимая Купина" - 7 чел., "Весна идет - весне дорогу" - 12 чел.. "Здоровому - все здорово" - 22 чел.,  Фотоконкурс "Спасибо деду за                       победу" - 22 чел., " Дружим с ДДД- изучаем ПДД"  - 22 чел.</t>
  </si>
  <si>
    <t>"Читаем строки о войне" - 1 чел.. "День эколога в России" - 15 чел.</t>
  </si>
  <si>
    <t>" Мы наследники великой победы" - 10 чел.. "ПДД любовь" - 14 чел.</t>
  </si>
  <si>
    <t xml:space="preserve">2-"Здоровому - все здорово (3 воспитателя); Современное занятие -современным детям (2 воспитателя).  </t>
  </si>
  <si>
    <t>1-"Эколята- дошколята"</t>
  </si>
  <si>
    <t>1- Психолого- педагогический консилиум в образовательном учреждении: пакет документов, организация взаимодействия специалистов, индивидуальный образовательный маршрут обучающегося</t>
  </si>
  <si>
    <t>6-"STEAM- образование в формировании эстетически развитой личности (3 воспитателя)"; "Новые книги для современных детей"; "Сидим дома весело и с пользой: игра и развитие"; "ТРИЗ- педагогика в деятельности педагога ДОО"; "Эстетический онтогенез дошкольника"; "Спортивный челендж или флешмоб? Современные тренды в области физического развития дошкольника".</t>
  </si>
  <si>
    <t>1- психолого педагогические проблемы общего и инклюзивного образования: поиски и достижения</t>
  </si>
  <si>
    <t>13/10</t>
  </si>
  <si>
    <t>-</t>
  </si>
  <si>
    <t>1. «Дружим с «ДДД» - изучаем «ПДД»».(1 педагог) 2. «Современное занятие современным детям» (1 Педагог) 3."Лучшее обучающее занятие по ПДД с воспитанниками ДОО среднего дошкольного возраста (5 лет)»(1 педагог)</t>
  </si>
  <si>
    <t>1. Муниципальный конкурс «Здоровому-все здорово» ( 2 педагога) 2.«Лучший педагогический работник дошкольного образования Ростовской области».  (1 педагог)</t>
  </si>
  <si>
    <t xml:space="preserve">Региональный конкурс 
научно-исследовательских, методических и творческих работ "Моя Ростовская область"(1 участник)
</t>
  </si>
  <si>
    <t>Региональный этап Всероссийского конкурса на лучший стенд (уголок) "Эколята - Дошколята" ( 1 педагог)</t>
  </si>
  <si>
    <t>Авторский семинар И.А. Лыковой «Потенциал художественно- продуктивной деятельности для поддержки позитивной социализации детей и освоения функциональной грамотности»( 3 педагога)</t>
  </si>
  <si>
    <t xml:space="preserve">Онлайн-семинар«Особенности развития и содержание образования детей на разных этапах раннего возраста»( 1 педагог)
</t>
  </si>
  <si>
    <t xml:space="preserve">ЕССЕ 2020 10-я Международная 
Научно-практическая конференция«Воспитание и обучение детей младшего возраста»(1 педагог)
</t>
  </si>
  <si>
    <t xml:space="preserve">II Всероссийский форум
Воспитаем здорового ребенка. Регионы.(9 педагогов)
</t>
  </si>
  <si>
    <t xml:space="preserve">1. Региональная инновационная  площадка   «Развитие детей раннего возраста апробация и внедрение ООП «Теремок» для детей раннего возраста». 2.Муниципальная инновационная площадка
 « Современные подходы  в экологическом образовании дошкольников с учетом  реализации ФГОС ДО»
</t>
  </si>
  <si>
    <t>Региональный инклюзивный фестиваль «кРАСки жизни-2021» ( 2 воспитанника)</t>
  </si>
  <si>
    <t xml:space="preserve">1. Муниципальный экологический  конкурс "Весна идет -весне дорога " (3 воспитанника) 2.Муниципальный фотоконкурс «Братья наши меньшие»( 4 участника)3.Муниципальный  конкурс «Живая классика»(3 воспитанника)4.Районный творческий  дистанционный конкурс ко Дню Матери (3 участника)
</t>
  </si>
  <si>
    <t>Областной конкурс чтецов   «Вспомним вместе» (2 воспитанника)</t>
  </si>
  <si>
    <t>1. Всероссийский конкурс по  пожарной безопасности «Неопалимая купина» (13 работ).2.Всероссийский творческий конкурс «Кино и Я»( 1 участник)3.Всероссийский конкурс детского рисунка «Красота родного края»(1 участник)4. Всероссийский конкурс декоративно-прикладного творчества « Осенний калейдоскоп»( 4 участника) 5. Всероссийский конкурс ВШДА детских поделок "Бумажная фантазия"( 1 участник)</t>
  </si>
  <si>
    <t>13(9)</t>
  </si>
  <si>
    <t>2 (Развитие эмоциональной сферы у детей, ресурсы, проблемы и пути их разрешения, эффективное родительство)</t>
  </si>
  <si>
    <t>1(муниципальная)</t>
  </si>
  <si>
    <t>23/16</t>
  </si>
  <si>
    <r>
      <t xml:space="preserve">1ч.  </t>
    </r>
    <r>
      <rPr>
        <sz val="10"/>
        <color theme="1"/>
        <rFont val="Calibri"/>
        <family val="2"/>
        <charset val="204"/>
        <scheme val="minor"/>
      </rPr>
      <t>Воспитатель года</t>
    </r>
  </si>
  <si>
    <t xml:space="preserve"> инновационая площадка</t>
  </si>
  <si>
    <t xml:space="preserve">72 Фестиваль Задача дня  </t>
  </si>
  <si>
    <t xml:space="preserve">5 «Лучшие обучающее занятие по ПДД с воспитанниками ДОО среднего дошкольного возраста»
«Дружим с «ДДД»-изучаем «ПДД»
Воспитатель года
«Здоровому -всё здорово»
«Современное занятие -современным детям»
</t>
  </si>
  <si>
    <t xml:space="preserve">4 «Успешные практики в образовании»
«Значение игры для ребёнка дошкольного возраста»
«Весна стучится в двери к нам!»
«Символ Победы»
</t>
  </si>
  <si>
    <t xml:space="preserve">7 «Использование квест-технологии в работе с дошкольниками»(03)
Обучение по санитарно-просветительской программе «Основы здорового питания для дошкольников»
</t>
  </si>
  <si>
    <t>4 «Педагогическая академия здоровья»</t>
  </si>
  <si>
    <t xml:space="preserve">14  « Проектная деятельность в образовательном учереждении».
«Функциональная грамотность: навыки развития, эффективные стратегии и инструменты»
«Система работы по профилактике дорожного травматизма»
«»Изучение правил дорожного движения старшими дошкольниками»
«Методы и приёмы мнемотехники как эффективного средства обучения детей»
«Воспитываем здорового ребёнка»
«Внедрение и использование современных образовательных технологий в учебном процессе как актуального способа реализации ФГОС»
«Здоровые дети- здоровое будущее»
«Решение конфликтных педагогических ситуаций: приёмы и способы»
«Программа воспитания в современной дошкольной образовательной организации»,
«Воспитываем здорового ребёнка. Регионы»
Большой фестиваль дошкольного образования «Воспитатели России»
Олимпиада «Развитие речи»
«Итоговое занятие с дошкольниками с ОВЗ с применением интерактивных развивающих игр»
«Ведение интерактивной документации с помощью новейших средств ИКТ»
«Развитие межполушарных связей»
</t>
  </si>
  <si>
    <t xml:space="preserve">25 «Братья наши меньшие» 5
«Мы выбираем спорт»9
«Живая классика- читаем вместе»5
Муниципальный конкурс «Золотая Осень»2020- 6 чел
</t>
  </si>
  <si>
    <t xml:space="preserve">23 Олимпиада «Умка»8
Викторина «Азбука дорожного движения»1
Викторина «Человек и космос»2
« Планеты солнечной системы»1
«Астра –природоведение для всех»4
«Математика для дошкольников»1
«Движение без опасности»1
«Самая родная -мамочка моя»1
«Маленький ёжик»1
«Зимушка-зима»2
« ПДД от А до Я»1
«ПДД для дошкольников и начальныхт классов»1
</t>
  </si>
  <si>
    <t>14(12)</t>
  </si>
  <si>
    <t xml:space="preserve">4 - Районный конкурс «Сказочное окно»; Муниципальный профессиональный педагогический конкурс «Воспитатель года 2021»; Муниципальный конкурс наглядных и методических материалов по профилактике и формированию здорового образа жизни «Здоровому – все здорово!»; Муниципальный конкурс «Современное занятие современным детям»; Муниципальный этап регионального конкурса дошкольных образовательных организаций «Лучший педагогический работник дошкольного образования Ростовской области»  </t>
  </si>
  <si>
    <t>1 - Региональный конкурс дошкольных образовательных организаций «Лучший педагогический работник дошкольного образования Ростовской области»</t>
  </si>
  <si>
    <t>1 (РМО Миллеровского района "Современные аспекты  организации  патриотического  воспитания в дошкольном учреждении")</t>
  </si>
  <si>
    <t>муниципальная инновационная площадка МБДОУ по духовно-нравственному воспитанию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</si>
</sst>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4" fillId="0" borderId="0"/>
  </cellStyleXfs>
  <cellXfs count="144">
    <xf numFmtId="0" fontId="0" fillId="0" borderId="0" xfId="0"/>
    <xf numFmtId="0" fontId="0" fillId="0" borderId="1" xfId="0" applyBorder="1"/>
    <xf numFmtId="0" fontId="0" fillId="0" borderId="5" xfId="0" applyBorder="1"/>
    <xf numFmtId="0" fontId="8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0" fillId="0" borderId="0" xfId="0" applyAlignment="1">
      <alignment vertical="top"/>
    </xf>
    <xf numFmtId="12" fontId="11" fillId="0" borderId="11" xfId="0" applyNumberFormat="1" applyFont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 applyAlignment="1"/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5" fillId="0" borderId="1" xfId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4" fillId="0" borderId="1" xfId="3" applyBorder="1" applyAlignment="1">
      <alignment horizontal="right" vertical="center"/>
    </xf>
    <xf numFmtId="0" fontId="11" fillId="0" borderId="11" xfId="0" applyFont="1" applyBorder="1" applyAlignment="1">
      <alignment horizontal="right" vertical="center" wrapText="1"/>
    </xf>
    <xf numFmtId="12" fontId="11" fillId="0" borderId="2" xfId="0" applyNumberFormat="1" applyFont="1" applyBorder="1" applyAlignment="1">
      <alignment horizontal="right" wrapText="1"/>
    </xf>
    <xf numFmtId="12" fontId="1" fillId="0" borderId="1" xfId="0" applyNumberFormat="1" applyFont="1" applyBorder="1" applyAlignment="1">
      <alignment horizontal="right"/>
    </xf>
    <xf numFmtId="13" fontId="1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12" fontId="1" fillId="0" borderId="1" xfId="1" applyNumberFormat="1" applyFont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2" fontId="1" fillId="0" borderId="5" xfId="0" applyNumberFormat="1" applyFont="1" applyBorder="1" applyAlignment="1">
      <alignment horizontal="right"/>
    </xf>
    <xf numFmtId="12" fontId="1" fillId="0" borderId="1" xfId="3" applyNumberFormat="1" applyFont="1" applyBorder="1" applyAlignment="1">
      <alignment horizontal="right"/>
    </xf>
    <xf numFmtId="1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12" fontId="11" fillId="0" borderId="1" xfId="0" applyNumberFormat="1" applyFont="1" applyBorder="1" applyAlignment="1">
      <alignment horizontal="right"/>
    </xf>
    <xf numFmtId="12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/>
    </xf>
    <xf numFmtId="49" fontId="0" fillId="0" borderId="5" xfId="0" applyNumberForma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 shrinkToFi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6" fillId="0" borderId="0" xfId="0" applyFont="1" applyBorder="1"/>
    <xf numFmtId="0" fontId="8" fillId="0" borderId="0" xfId="0" applyFont="1" applyBorder="1"/>
    <xf numFmtId="0" fontId="6" fillId="0" borderId="5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</cellXfs>
  <cellStyles count="4">
    <cellStyle name="Excel Built-in Normal 1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1"/>
  <sheetViews>
    <sheetView tabSelected="1" zoomScale="98" zoomScaleNormal="98" workbookViewId="0">
      <selection activeCell="AT40" sqref="AT40"/>
    </sheetView>
  </sheetViews>
  <sheetFormatPr defaultRowHeight="15.75" x14ac:dyDescent="0.25"/>
  <cols>
    <col min="1" max="1" width="23.85546875" style="90" customWidth="1"/>
    <col min="2" max="2" width="14.42578125" style="51" customWidth="1"/>
    <col min="3" max="3" width="9.140625" style="6"/>
    <col min="4" max="5" width="9.140625" style="6" hidden="1" customWidth="1"/>
    <col min="6" max="6" width="0.140625" style="6" hidden="1" customWidth="1"/>
    <col min="7" max="25" width="9.140625" style="6"/>
    <col min="26" max="27" width="10" style="6" customWidth="1"/>
    <col min="28" max="45" width="9.140625" style="6"/>
    <col min="46" max="46" width="15.140625" style="6" customWidth="1"/>
    <col min="47" max="49" width="9.140625" style="6"/>
    <col min="50" max="50" width="12.140625" style="6" customWidth="1"/>
    <col min="51" max="53" width="9.140625" style="6"/>
    <col min="54" max="55" width="9.140625" style="99"/>
  </cols>
  <sheetData>
    <row r="1" spans="1:55" ht="45.75" customHeight="1" x14ac:dyDescent="0.25">
      <c r="A1" s="121" t="s">
        <v>35</v>
      </c>
      <c r="B1" s="123" t="s">
        <v>71</v>
      </c>
      <c r="C1" s="126" t="s">
        <v>4</v>
      </c>
      <c r="D1" s="127"/>
      <c r="E1" s="127"/>
      <c r="F1" s="128"/>
      <c r="G1" s="115" t="s">
        <v>20</v>
      </c>
      <c r="H1" s="115" t="s">
        <v>5</v>
      </c>
      <c r="I1" s="115" t="s">
        <v>28</v>
      </c>
      <c r="J1" s="115" t="s">
        <v>29</v>
      </c>
      <c r="K1" s="137" t="s">
        <v>0</v>
      </c>
      <c r="L1" s="138"/>
      <c r="M1" s="139"/>
      <c r="N1" s="137" t="s">
        <v>1</v>
      </c>
      <c r="O1" s="138"/>
      <c r="P1" s="139"/>
      <c r="Q1" s="109" t="s">
        <v>26</v>
      </c>
      <c r="R1" s="137" t="s">
        <v>2</v>
      </c>
      <c r="S1" s="138"/>
      <c r="T1" s="139"/>
      <c r="U1" s="140" t="s">
        <v>72</v>
      </c>
      <c r="V1" s="141"/>
      <c r="W1" s="142"/>
      <c r="X1" s="140" t="s">
        <v>73</v>
      </c>
      <c r="Y1" s="141"/>
      <c r="Z1" s="142"/>
      <c r="AA1" s="111" t="s">
        <v>74</v>
      </c>
      <c r="AB1" s="117"/>
      <c r="AC1" s="117"/>
      <c r="AD1" s="117"/>
      <c r="AE1" s="117"/>
      <c r="AF1" s="112"/>
      <c r="AG1" s="111" t="s">
        <v>50</v>
      </c>
      <c r="AH1" s="117"/>
      <c r="AI1" s="117"/>
      <c r="AJ1" s="117"/>
      <c r="AK1" s="117"/>
      <c r="AL1" s="112"/>
      <c r="AM1" s="111" t="s">
        <v>51</v>
      </c>
      <c r="AN1" s="117"/>
      <c r="AO1" s="117"/>
      <c r="AP1" s="117"/>
      <c r="AQ1" s="117"/>
      <c r="AR1" s="112"/>
      <c r="AS1" s="109" t="s">
        <v>24</v>
      </c>
      <c r="AT1" s="115" t="s">
        <v>25</v>
      </c>
      <c r="AU1" s="109" t="s">
        <v>3</v>
      </c>
      <c r="AV1" s="118" t="s">
        <v>27</v>
      </c>
      <c r="AW1" s="119"/>
      <c r="AX1" s="120"/>
      <c r="AY1" s="111" t="s">
        <v>52</v>
      </c>
      <c r="AZ1" s="119"/>
      <c r="BA1" s="120"/>
    </row>
    <row r="2" spans="1:55" ht="141" customHeight="1" x14ac:dyDescent="0.25">
      <c r="A2" s="121"/>
      <c r="B2" s="124"/>
      <c r="C2" s="129"/>
      <c r="D2" s="130"/>
      <c r="E2" s="130"/>
      <c r="F2" s="131"/>
      <c r="G2" s="116"/>
      <c r="H2" s="116"/>
      <c r="I2" s="116"/>
      <c r="J2" s="116"/>
      <c r="K2" s="115" t="s">
        <v>23</v>
      </c>
      <c r="L2" s="115" t="s">
        <v>49</v>
      </c>
      <c r="M2" s="115" t="s">
        <v>6</v>
      </c>
      <c r="N2" s="115" t="s">
        <v>7</v>
      </c>
      <c r="O2" s="115" t="s">
        <v>8</v>
      </c>
      <c r="P2" s="109" t="s">
        <v>9</v>
      </c>
      <c r="Q2" s="114"/>
      <c r="R2" s="109" t="s">
        <v>10</v>
      </c>
      <c r="S2" s="109" t="s">
        <v>11</v>
      </c>
      <c r="T2" s="109" t="s">
        <v>12</v>
      </c>
      <c r="U2" s="109" t="s">
        <v>13</v>
      </c>
      <c r="V2" s="109" t="s">
        <v>14</v>
      </c>
      <c r="W2" s="109" t="s">
        <v>15</v>
      </c>
      <c r="X2" s="109" t="s">
        <v>21</v>
      </c>
      <c r="Y2" s="109" t="s">
        <v>16</v>
      </c>
      <c r="Z2" s="109" t="s">
        <v>22</v>
      </c>
      <c r="AA2" s="111" t="s">
        <v>17</v>
      </c>
      <c r="AB2" s="112"/>
      <c r="AC2" s="111" t="s">
        <v>18</v>
      </c>
      <c r="AD2" s="112"/>
      <c r="AE2" s="111" t="s">
        <v>19</v>
      </c>
      <c r="AF2" s="112"/>
      <c r="AG2" s="111" t="s">
        <v>17</v>
      </c>
      <c r="AH2" s="112"/>
      <c r="AI2" s="111" t="s">
        <v>18</v>
      </c>
      <c r="AJ2" s="112"/>
      <c r="AK2" s="111" t="s">
        <v>19</v>
      </c>
      <c r="AL2" s="112"/>
      <c r="AM2" s="111" t="s">
        <v>17</v>
      </c>
      <c r="AN2" s="112"/>
      <c r="AO2" s="111" t="s">
        <v>18</v>
      </c>
      <c r="AP2" s="112"/>
      <c r="AQ2" s="111" t="s">
        <v>19</v>
      </c>
      <c r="AR2" s="112"/>
      <c r="AS2" s="113"/>
      <c r="AT2" s="116"/>
      <c r="AU2" s="114"/>
      <c r="AV2" s="109" t="s">
        <v>17</v>
      </c>
      <c r="AW2" s="109" t="s">
        <v>18</v>
      </c>
      <c r="AX2" s="109" t="s">
        <v>19</v>
      </c>
      <c r="AY2" s="109" t="s">
        <v>17</v>
      </c>
      <c r="AZ2" s="109" t="s">
        <v>18</v>
      </c>
      <c r="BA2" s="109" t="s">
        <v>19</v>
      </c>
    </row>
    <row r="3" spans="1:55" x14ac:dyDescent="0.25">
      <c r="A3" s="122"/>
      <c r="B3" s="125"/>
      <c r="C3" s="132"/>
      <c r="D3" s="133"/>
      <c r="E3" s="133"/>
      <c r="F3" s="134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21" t="s">
        <v>53</v>
      </c>
      <c r="AB3" s="21" t="s">
        <v>54</v>
      </c>
      <c r="AC3" s="21" t="s">
        <v>53</v>
      </c>
      <c r="AD3" s="21" t="s">
        <v>54</v>
      </c>
      <c r="AE3" s="21" t="s">
        <v>53</v>
      </c>
      <c r="AF3" s="21" t="s">
        <v>54</v>
      </c>
      <c r="AG3" s="21" t="s">
        <v>53</v>
      </c>
      <c r="AH3" s="21" t="s">
        <v>54</v>
      </c>
      <c r="AI3" s="21" t="s">
        <v>53</v>
      </c>
      <c r="AJ3" s="21" t="s">
        <v>54</v>
      </c>
      <c r="AK3" s="21" t="s">
        <v>53</v>
      </c>
      <c r="AL3" s="21" t="s">
        <v>54</v>
      </c>
      <c r="AM3" s="21" t="s">
        <v>53</v>
      </c>
      <c r="AN3" s="21" t="s">
        <v>54</v>
      </c>
      <c r="AO3" s="21" t="s">
        <v>53</v>
      </c>
      <c r="AP3" s="21" t="s">
        <v>54</v>
      </c>
      <c r="AQ3" s="21" t="s">
        <v>53</v>
      </c>
      <c r="AR3" s="21" t="s">
        <v>54</v>
      </c>
      <c r="AS3" s="110"/>
      <c r="AT3" s="110"/>
      <c r="AU3" s="110"/>
      <c r="AV3" s="110"/>
      <c r="AW3" s="110"/>
      <c r="AX3" s="110"/>
      <c r="AY3" s="110"/>
      <c r="AZ3" s="110"/>
      <c r="BA3" s="110"/>
    </row>
    <row r="4" spans="1:55" x14ac:dyDescent="0.25">
      <c r="A4" s="78">
        <v>1</v>
      </c>
      <c r="B4" s="52">
        <v>2</v>
      </c>
      <c r="C4" s="23">
        <v>3</v>
      </c>
      <c r="D4" s="22"/>
      <c r="E4" s="22"/>
      <c r="F4" s="22"/>
      <c r="G4" s="22">
        <v>4</v>
      </c>
      <c r="H4" s="22">
        <v>5</v>
      </c>
      <c r="I4" s="22">
        <v>6</v>
      </c>
      <c r="J4" s="22">
        <v>7</v>
      </c>
      <c r="K4" s="22">
        <v>8</v>
      </c>
      <c r="L4" s="22">
        <v>9</v>
      </c>
      <c r="M4" s="22">
        <v>10</v>
      </c>
      <c r="N4" s="22">
        <v>11</v>
      </c>
      <c r="O4" s="22">
        <v>12</v>
      </c>
      <c r="P4" s="22">
        <v>13</v>
      </c>
      <c r="Q4" s="22">
        <v>14</v>
      </c>
      <c r="R4" s="22">
        <v>15</v>
      </c>
      <c r="S4" s="22">
        <v>16</v>
      </c>
      <c r="T4" s="22">
        <v>17</v>
      </c>
      <c r="U4" s="22">
        <v>18</v>
      </c>
      <c r="V4" s="22">
        <v>19</v>
      </c>
      <c r="W4" s="22">
        <v>20</v>
      </c>
      <c r="X4" s="22">
        <v>21</v>
      </c>
      <c r="Y4" s="22">
        <v>22</v>
      </c>
      <c r="Z4" s="22">
        <v>23</v>
      </c>
      <c r="AA4" s="22">
        <v>24</v>
      </c>
      <c r="AB4" s="22">
        <v>25</v>
      </c>
      <c r="AC4" s="22">
        <v>26</v>
      </c>
      <c r="AD4" s="22">
        <v>27</v>
      </c>
      <c r="AE4" s="22">
        <v>28</v>
      </c>
      <c r="AF4" s="22">
        <v>29</v>
      </c>
      <c r="AG4" s="22">
        <v>30</v>
      </c>
      <c r="AH4" s="22">
        <v>31</v>
      </c>
      <c r="AI4" s="22">
        <v>32</v>
      </c>
      <c r="AJ4" s="22">
        <v>33</v>
      </c>
      <c r="AK4" s="22">
        <v>34</v>
      </c>
      <c r="AL4" s="22">
        <v>35</v>
      </c>
      <c r="AM4" s="22">
        <v>36</v>
      </c>
      <c r="AN4" s="22">
        <v>37</v>
      </c>
      <c r="AO4" s="22">
        <v>38</v>
      </c>
      <c r="AP4" s="22">
        <v>39</v>
      </c>
      <c r="AQ4" s="22">
        <v>40</v>
      </c>
      <c r="AR4" s="22">
        <v>41</v>
      </c>
      <c r="AS4" s="22">
        <v>42</v>
      </c>
      <c r="AT4" s="22">
        <v>43</v>
      </c>
      <c r="AU4" s="22">
        <v>44</v>
      </c>
      <c r="AV4" s="22">
        <v>45</v>
      </c>
      <c r="AW4" s="22">
        <v>46</v>
      </c>
      <c r="AX4" s="22">
        <v>47</v>
      </c>
      <c r="AY4" s="22">
        <v>48</v>
      </c>
      <c r="AZ4" s="22">
        <v>49</v>
      </c>
      <c r="BA4" s="22">
        <v>50</v>
      </c>
    </row>
    <row r="5" spans="1:55" s="1" customFormat="1" ht="30.75" customHeight="1" x14ac:dyDescent="0.25">
      <c r="A5" s="72" t="s">
        <v>60</v>
      </c>
      <c r="B5" s="66" t="s">
        <v>165</v>
      </c>
      <c r="C5" s="61">
        <v>2</v>
      </c>
      <c r="D5" s="61"/>
      <c r="E5" s="61"/>
      <c r="F5" s="61"/>
      <c r="G5" s="61">
        <v>5</v>
      </c>
      <c r="H5" s="61">
        <v>6</v>
      </c>
      <c r="I5" s="61">
        <v>6</v>
      </c>
      <c r="J5" s="61">
        <v>12</v>
      </c>
      <c r="K5" s="61">
        <v>0</v>
      </c>
      <c r="L5" s="61">
        <v>2</v>
      </c>
      <c r="M5" s="61">
        <v>1</v>
      </c>
      <c r="N5" s="61">
        <v>0</v>
      </c>
      <c r="O5" s="61">
        <v>3</v>
      </c>
      <c r="P5" s="61">
        <v>1</v>
      </c>
      <c r="Q5" s="61">
        <v>0</v>
      </c>
      <c r="R5" s="61">
        <v>6</v>
      </c>
      <c r="S5" s="61">
        <v>5</v>
      </c>
      <c r="T5" s="61">
        <v>2</v>
      </c>
      <c r="U5" s="61">
        <v>4</v>
      </c>
      <c r="V5" s="61">
        <v>1</v>
      </c>
      <c r="W5" s="61">
        <v>1</v>
      </c>
      <c r="X5" s="61">
        <v>3</v>
      </c>
      <c r="Y5" s="61">
        <v>4</v>
      </c>
      <c r="Z5" s="61">
        <v>0</v>
      </c>
      <c r="AA5" s="67" t="s">
        <v>152</v>
      </c>
      <c r="AB5" s="67" t="s">
        <v>153</v>
      </c>
      <c r="AC5" s="67">
        <v>0</v>
      </c>
      <c r="AD5" s="68" t="s">
        <v>154</v>
      </c>
      <c r="AE5" s="67">
        <v>0</v>
      </c>
      <c r="AF5" s="67" t="s">
        <v>155</v>
      </c>
      <c r="AG5" s="67">
        <v>0</v>
      </c>
      <c r="AH5" s="67">
        <v>0</v>
      </c>
      <c r="AI5" s="67">
        <v>0</v>
      </c>
      <c r="AJ5" s="67" t="s">
        <v>156</v>
      </c>
      <c r="AK5" s="67">
        <v>0</v>
      </c>
      <c r="AL5" s="68" t="s">
        <v>157</v>
      </c>
      <c r="AM5" s="67">
        <v>0</v>
      </c>
      <c r="AN5" s="67">
        <v>0</v>
      </c>
      <c r="AO5" s="67">
        <v>0</v>
      </c>
      <c r="AP5" s="67">
        <v>0</v>
      </c>
      <c r="AQ5" s="68" t="s">
        <v>158</v>
      </c>
      <c r="AR5" s="68" t="s">
        <v>159</v>
      </c>
      <c r="AS5" s="67">
        <v>0</v>
      </c>
      <c r="AT5" s="68" t="s">
        <v>160</v>
      </c>
      <c r="AU5" s="67">
        <v>0</v>
      </c>
      <c r="AV5" s="67">
        <v>0</v>
      </c>
      <c r="AW5" s="67" t="s">
        <v>161</v>
      </c>
      <c r="AX5" s="67">
        <v>0</v>
      </c>
      <c r="AY5" s="68" t="s">
        <v>162</v>
      </c>
      <c r="AZ5" s="67" t="s">
        <v>163</v>
      </c>
      <c r="BA5" s="67" t="s">
        <v>164</v>
      </c>
      <c r="BB5" s="99"/>
      <c r="BC5" s="99"/>
    </row>
    <row r="6" spans="1:55" s="2" customFormat="1" x14ac:dyDescent="0.25">
      <c r="A6" s="72" t="s">
        <v>36</v>
      </c>
      <c r="B6" s="43" t="s">
        <v>105</v>
      </c>
      <c r="C6" s="16">
        <v>3</v>
      </c>
      <c r="D6" s="16"/>
      <c r="E6" s="16"/>
      <c r="F6" s="16">
        <f t="shared" ref="F6:F11" si="0">SUM(C6:E6)</f>
        <v>3</v>
      </c>
      <c r="G6" s="16">
        <v>7</v>
      </c>
      <c r="H6" s="16">
        <v>0</v>
      </c>
      <c r="I6" s="16">
        <v>10</v>
      </c>
      <c r="J6" s="16">
        <v>8</v>
      </c>
      <c r="K6" s="16">
        <v>0</v>
      </c>
      <c r="L6" s="16">
        <v>1</v>
      </c>
      <c r="M6" s="16">
        <v>0</v>
      </c>
      <c r="N6" s="16">
        <v>1</v>
      </c>
      <c r="O6" s="16">
        <v>2</v>
      </c>
      <c r="P6" s="16">
        <v>1</v>
      </c>
      <c r="Q6" s="16">
        <v>0</v>
      </c>
      <c r="R6" s="16">
        <v>1</v>
      </c>
      <c r="S6" s="16">
        <v>7</v>
      </c>
      <c r="T6" s="16">
        <v>2</v>
      </c>
      <c r="U6" s="16">
        <v>0</v>
      </c>
      <c r="V6" s="16">
        <v>3</v>
      </c>
      <c r="W6" s="16">
        <v>0</v>
      </c>
      <c r="X6" s="16">
        <v>0</v>
      </c>
      <c r="Y6" s="16">
        <v>3</v>
      </c>
      <c r="Z6" s="16">
        <v>0</v>
      </c>
      <c r="AA6" s="16">
        <v>0</v>
      </c>
      <c r="AB6" s="16">
        <v>2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1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>
        <v>0</v>
      </c>
      <c r="AO6" s="16">
        <v>0</v>
      </c>
      <c r="AP6" s="16">
        <v>0</v>
      </c>
      <c r="AQ6" s="16">
        <v>0</v>
      </c>
      <c r="AR6" s="16">
        <v>0</v>
      </c>
      <c r="AS6" s="16">
        <v>5</v>
      </c>
      <c r="AT6" s="16" t="s">
        <v>93</v>
      </c>
      <c r="AU6" s="16">
        <v>0</v>
      </c>
      <c r="AV6" s="16">
        <v>0</v>
      </c>
      <c r="AW6" s="16">
        <v>0</v>
      </c>
      <c r="AX6" s="16">
        <v>0</v>
      </c>
      <c r="AY6" s="71">
        <v>18</v>
      </c>
      <c r="AZ6" s="71">
        <v>0</v>
      </c>
      <c r="BA6" s="71">
        <v>3</v>
      </c>
      <c r="BB6" s="99"/>
      <c r="BC6" s="99"/>
    </row>
    <row r="7" spans="1:55" s="1" customFormat="1" x14ac:dyDescent="0.25">
      <c r="A7" s="79" t="s">
        <v>65</v>
      </c>
      <c r="B7" s="44" t="s">
        <v>113</v>
      </c>
      <c r="C7" s="24">
        <v>6</v>
      </c>
      <c r="D7" s="24"/>
      <c r="E7" s="24"/>
      <c r="F7" s="24">
        <f t="shared" si="0"/>
        <v>6</v>
      </c>
      <c r="G7" s="24">
        <v>6</v>
      </c>
      <c r="H7" s="25">
        <v>0</v>
      </c>
      <c r="I7" s="24">
        <v>3</v>
      </c>
      <c r="J7" s="24">
        <v>11</v>
      </c>
      <c r="K7" s="24">
        <v>0</v>
      </c>
      <c r="L7" s="24">
        <v>0</v>
      </c>
      <c r="M7" s="24">
        <v>0</v>
      </c>
      <c r="N7" s="24">
        <v>6</v>
      </c>
      <c r="O7" s="24">
        <v>5</v>
      </c>
      <c r="P7" s="24">
        <v>0</v>
      </c>
      <c r="Q7" s="24">
        <v>0</v>
      </c>
      <c r="R7" s="24">
        <v>2</v>
      </c>
      <c r="S7" s="24">
        <v>4</v>
      </c>
      <c r="T7" s="24">
        <v>1</v>
      </c>
      <c r="U7" s="24">
        <v>1</v>
      </c>
      <c r="V7" s="24">
        <v>0</v>
      </c>
      <c r="W7" s="24">
        <v>0</v>
      </c>
      <c r="X7" s="24">
        <v>0</v>
      </c>
      <c r="Y7" s="24">
        <v>3</v>
      </c>
      <c r="Z7" s="24">
        <v>3</v>
      </c>
      <c r="AA7" s="24" t="s">
        <v>75</v>
      </c>
      <c r="AB7" s="24" t="s">
        <v>76</v>
      </c>
      <c r="AC7" s="24">
        <v>0</v>
      </c>
      <c r="AD7" s="24" t="s">
        <v>77</v>
      </c>
      <c r="AE7" s="24">
        <v>0</v>
      </c>
      <c r="AF7" s="24" t="s">
        <v>78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4" t="s">
        <v>112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4" t="s">
        <v>79</v>
      </c>
      <c r="AU7" s="24">
        <v>0</v>
      </c>
      <c r="AV7" s="24">
        <v>0</v>
      </c>
      <c r="AW7" s="24">
        <v>0</v>
      </c>
      <c r="AX7" s="24">
        <v>0</v>
      </c>
      <c r="AY7" s="24" t="s">
        <v>80</v>
      </c>
      <c r="AZ7" s="24" t="s">
        <v>81</v>
      </c>
      <c r="BA7" s="24" t="s">
        <v>82</v>
      </c>
      <c r="BB7" s="99"/>
      <c r="BC7" s="99"/>
    </row>
    <row r="8" spans="1:55" s="1" customFormat="1" x14ac:dyDescent="0.25">
      <c r="A8" s="80" t="s">
        <v>57</v>
      </c>
      <c r="B8" s="42" t="s">
        <v>110</v>
      </c>
      <c r="C8" s="24">
        <v>0</v>
      </c>
      <c r="D8" s="24"/>
      <c r="E8" s="24"/>
      <c r="F8" s="24">
        <f t="shared" si="0"/>
        <v>0</v>
      </c>
      <c r="G8" s="24">
        <v>2</v>
      </c>
      <c r="H8" s="24">
        <v>1</v>
      </c>
      <c r="I8" s="24"/>
      <c r="J8" s="24"/>
      <c r="K8" s="24">
        <v>0</v>
      </c>
      <c r="L8" s="24">
        <v>0</v>
      </c>
      <c r="M8" s="24">
        <v>0</v>
      </c>
      <c r="N8" s="24">
        <v>1</v>
      </c>
      <c r="O8" s="24"/>
      <c r="P8" s="24">
        <v>0</v>
      </c>
      <c r="Q8" s="24">
        <v>0</v>
      </c>
      <c r="R8" s="24"/>
      <c r="S8" s="24">
        <v>1</v>
      </c>
      <c r="T8" s="24"/>
      <c r="U8" s="24"/>
      <c r="V8" s="24"/>
      <c r="W8" s="24"/>
      <c r="X8" s="24">
        <v>0</v>
      </c>
      <c r="Y8" s="24"/>
      <c r="Z8" s="24"/>
      <c r="AA8" s="24">
        <v>2</v>
      </c>
      <c r="AB8" s="24">
        <v>2</v>
      </c>
      <c r="AC8" s="24"/>
      <c r="AD8" s="24">
        <v>1</v>
      </c>
      <c r="AE8" s="24"/>
      <c r="AF8" s="24">
        <v>1</v>
      </c>
      <c r="AG8" s="24"/>
      <c r="AH8" s="24"/>
      <c r="AI8" s="24"/>
      <c r="AJ8" s="24"/>
      <c r="AK8" s="24">
        <v>2</v>
      </c>
      <c r="AL8" s="24"/>
      <c r="AM8" s="24"/>
      <c r="AN8" s="24"/>
      <c r="AO8" s="24"/>
      <c r="AP8" s="24"/>
      <c r="AQ8" s="24"/>
      <c r="AR8" s="24"/>
      <c r="AS8" s="24"/>
      <c r="AT8" s="24">
        <v>0</v>
      </c>
      <c r="AU8" s="24"/>
      <c r="AV8" s="24"/>
      <c r="AW8" s="24"/>
      <c r="AX8" s="24"/>
      <c r="AY8" s="24">
        <v>18</v>
      </c>
      <c r="AZ8" s="24"/>
      <c r="BA8" s="24">
        <v>9</v>
      </c>
      <c r="BB8" s="99"/>
      <c r="BC8" s="99"/>
    </row>
    <row r="9" spans="1:55" s="1" customFormat="1" x14ac:dyDescent="0.25">
      <c r="A9" s="80" t="s">
        <v>67</v>
      </c>
      <c r="B9" s="44" t="s">
        <v>111</v>
      </c>
      <c r="C9" s="24">
        <v>1</v>
      </c>
      <c r="D9" s="24"/>
      <c r="E9" s="24"/>
      <c r="F9" s="24">
        <f t="shared" si="0"/>
        <v>1</v>
      </c>
      <c r="G9" s="24">
        <v>2</v>
      </c>
      <c r="H9" s="24">
        <v>0</v>
      </c>
      <c r="I9" s="24">
        <v>1</v>
      </c>
      <c r="J9" s="24">
        <v>3</v>
      </c>
      <c r="K9" s="24"/>
      <c r="L9" s="24"/>
      <c r="M9" s="24"/>
      <c r="N9" s="24"/>
      <c r="O9" s="24"/>
      <c r="P9" s="24"/>
      <c r="Q9" s="24"/>
      <c r="R9" s="24"/>
      <c r="S9" s="24">
        <v>1</v>
      </c>
      <c r="T9" s="24"/>
      <c r="U9" s="24"/>
      <c r="V9" s="24">
        <v>1</v>
      </c>
      <c r="W9" s="24"/>
      <c r="X9" s="24"/>
      <c r="Y9" s="24">
        <v>1</v>
      </c>
      <c r="Z9" s="24">
        <v>1</v>
      </c>
      <c r="AA9" s="24">
        <v>7</v>
      </c>
      <c r="AB9" s="24"/>
      <c r="AC9" s="24"/>
      <c r="AD9" s="24">
        <v>1</v>
      </c>
      <c r="AE9" s="24"/>
      <c r="AF9" s="24">
        <v>7</v>
      </c>
      <c r="AG9" s="24"/>
      <c r="AH9" s="24"/>
      <c r="AI9" s="24"/>
      <c r="AJ9" s="24">
        <v>2</v>
      </c>
      <c r="AK9" s="24"/>
      <c r="AL9" s="24">
        <v>2</v>
      </c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>
        <v>33</v>
      </c>
      <c r="AZ9" s="24">
        <v>2</v>
      </c>
      <c r="BA9" s="24"/>
      <c r="BB9" s="99"/>
      <c r="BC9" s="99"/>
    </row>
    <row r="10" spans="1:55" s="1" customFormat="1" x14ac:dyDescent="0.25">
      <c r="A10" s="80" t="s">
        <v>59</v>
      </c>
      <c r="B10" s="42" t="s">
        <v>111</v>
      </c>
      <c r="C10" s="24">
        <v>2</v>
      </c>
      <c r="D10" s="24"/>
      <c r="E10" s="24"/>
      <c r="F10" s="24">
        <f t="shared" si="0"/>
        <v>2</v>
      </c>
      <c r="G10" s="24">
        <v>1</v>
      </c>
      <c r="H10" s="24">
        <v>3</v>
      </c>
      <c r="I10" s="24">
        <v>0</v>
      </c>
      <c r="J10" s="24">
        <v>3</v>
      </c>
      <c r="K10" s="24">
        <v>1</v>
      </c>
      <c r="L10" s="24">
        <v>1</v>
      </c>
      <c r="M10" s="24">
        <v>0</v>
      </c>
      <c r="N10" s="24">
        <v>0</v>
      </c>
      <c r="O10" s="24">
        <v>0</v>
      </c>
      <c r="P10" s="24">
        <v>2</v>
      </c>
      <c r="Q10" s="24">
        <v>1</v>
      </c>
      <c r="R10" s="24"/>
      <c r="S10" s="24">
        <v>3</v>
      </c>
      <c r="T10" s="24"/>
      <c r="U10" s="24"/>
      <c r="V10" s="24">
        <v>1</v>
      </c>
      <c r="W10" s="24"/>
      <c r="X10" s="24">
        <v>1</v>
      </c>
      <c r="Y10" s="24">
        <v>2</v>
      </c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>
        <v>10</v>
      </c>
      <c r="AW10" s="24"/>
      <c r="AX10" s="24"/>
      <c r="AY10" s="24">
        <v>30</v>
      </c>
      <c r="AZ10" s="24"/>
      <c r="BA10" s="24"/>
      <c r="BB10" s="99"/>
      <c r="BC10" s="99"/>
    </row>
    <row r="11" spans="1:55" s="19" customFormat="1" ht="17.25" customHeight="1" x14ac:dyDescent="0.25">
      <c r="A11" s="81" t="s">
        <v>120</v>
      </c>
      <c r="B11" s="45" t="s">
        <v>136</v>
      </c>
      <c r="C11" s="5">
        <v>3</v>
      </c>
      <c r="D11" s="24"/>
      <c r="E11" s="24"/>
      <c r="F11" s="24">
        <f t="shared" si="0"/>
        <v>3</v>
      </c>
      <c r="G11" s="24">
        <v>6</v>
      </c>
      <c r="H11" s="24">
        <v>2</v>
      </c>
      <c r="I11" s="24">
        <v>2</v>
      </c>
      <c r="J11" s="24">
        <v>9</v>
      </c>
      <c r="K11" s="24">
        <v>0</v>
      </c>
      <c r="L11" s="24">
        <v>0</v>
      </c>
      <c r="M11" s="24">
        <v>0</v>
      </c>
      <c r="N11" s="24">
        <v>0</v>
      </c>
      <c r="O11" s="24">
        <v>3</v>
      </c>
      <c r="P11" s="24">
        <v>0</v>
      </c>
      <c r="Q11" s="24">
        <v>0</v>
      </c>
      <c r="R11" s="24">
        <v>2</v>
      </c>
      <c r="S11" s="24">
        <v>7</v>
      </c>
      <c r="T11" s="24">
        <v>0</v>
      </c>
      <c r="U11" s="24">
        <v>0</v>
      </c>
      <c r="V11" s="24">
        <v>0</v>
      </c>
      <c r="W11" s="24">
        <v>0</v>
      </c>
      <c r="X11" s="24">
        <v>8</v>
      </c>
      <c r="Y11" s="24">
        <v>2</v>
      </c>
      <c r="Z11" s="24">
        <v>0</v>
      </c>
      <c r="AA11" s="26" t="s">
        <v>121</v>
      </c>
      <c r="AB11" s="26" t="s">
        <v>122</v>
      </c>
      <c r="AC11" s="26" t="s">
        <v>123</v>
      </c>
      <c r="AD11" s="26" t="s">
        <v>124</v>
      </c>
      <c r="AE11" s="26"/>
      <c r="AF11" s="26" t="s">
        <v>125</v>
      </c>
      <c r="AG11" s="26"/>
      <c r="AH11" s="26" t="s">
        <v>126</v>
      </c>
      <c r="AI11" s="26">
        <v>0</v>
      </c>
      <c r="AJ11" s="26" t="s">
        <v>127</v>
      </c>
      <c r="AK11" s="26"/>
      <c r="AL11" s="26" t="s">
        <v>128</v>
      </c>
      <c r="AM11" s="26"/>
      <c r="AN11" s="21"/>
      <c r="AO11" s="21"/>
      <c r="AP11" s="26" t="s">
        <v>129</v>
      </c>
      <c r="AQ11" s="21"/>
      <c r="AR11" s="26" t="s">
        <v>130</v>
      </c>
      <c r="AS11" s="21">
        <v>9</v>
      </c>
      <c r="AT11" s="26" t="s">
        <v>131</v>
      </c>
      <c r="AU11" s="21">
        <v>1</v>
      </c>
      <c r="AV11" s="21">
        <v>0</v>
      </c>
      <c r="AW11" s="21">
        <v>0</v>
      </c>
      <c r="AX11" s="26" t="s">
        <v>132</v>
      </c>
      <c r="AY11" s="26" t="s">
        <v>133</v>
      </c>
      <c r="AZ11" s="26" t="s">
        <v>134</v>
      </c>
      <c r="BA11" s="26" t="s">
        <v>135</v>
      </c>
      <c r="BB11" s="100"/>
      <c r="BC11" s="100"/>
    </row>
    <row r="12" spans="1:55" s="13" customFormat="1" ht="18" customHeight="1" x14ac:dyDescent="0.25">
      <c r="A12" s="82" t="s">
        <v>37</v>
      </c>
      <c r="B12" s="41" t="s">
        <v>106</v>
      </c>
      <c r="C12" s="136">
        <v>3</v>
      </c>
      <c r="D12" s="136"/>
      <c r="E12" s="136"/>
      <c r="F12" s="136"/>
      <c r="G12" s="27">
        <v>15</v>
      </c>
      <c r="H12" s="27"/>
      <c r="I12" s="27">
        <v>3</v>
      </c>
      <c r="J12" s="27">
        <v>18</v>
      </c>
      <c r="K12" s="27">
        <v>1</v>
      </c>
      <c r="L12" s="27">
        <v>1</v>
      </c>
      <c r="M12" s="27"/>
      <c r="N12" s="27">
        <v>1</v>
      </c>
      <c r="O12" s="27">
        <v>2</v>
      </c>
      <c r="P12" s="27">
        <v>7</v>
      </c>
      <c r="Q12" s="27"/>
      <c r="R12" s="27">
        <v>2</v>
      </c>
      <c r="S12" s="27">
        <v>8</v>
      </c>
      <c r="T12" s="27">
        <v>3</v>
      </c>
      <c r="U12" s="27">
        <v>2</v>
      </c>
      <c r="V12" s="27">
        <v>2</v>
      </c>
      <c r="W12" s="27">
        <v>3</v>
      </c>
      <c r="X12" s="27"/>
      <c r="Y12" s="27"/>
      <c r="Z12" s="27"/>
      <c r="AA12" s="27" t="s">
        <v>85</v>
      </c>
      <c r="AB12" s="28" t="s">
        <v>86</v>
      </c>
      <c r="AC12" s="28"/>
      <c r="AD12" s="28"/>
      <c r="AE12" s="28"/>
      <c r="AF12" s="28" t="s">
        <v>87</v>
      </c>
      <c r="AG12" s="28"/>
      <c r="AH12" s="28"/>
      <c r="AI12" s="28"/>
      <c r="AJ12" s="28"/>
      <c r="AK12" s="28"/>
      <c r="AL12" s="28" t="s">
        <v>88</v>
      </c>
      <c r="AM12" s="28"/>
      <c r="AN12" s="28"/>
      <c r="AO12" s="28"/>
      <c r="AP12" s="28" t="s">
        <v>89</v>
      </c>
      <c r="AQ12" s="28"/>
      <c r="AR12" s="28" t="s">
        <v>90</v>
      </c>
      <c r="AS12" s="28">
        <v>2</v>
      </c>
      <c r="AT12" s="28" t="s">
        <v>91</v>
      </c>
      <c r="AU12" s="28">
        <v>3</v>
      </c>
      <c r="AV12" s="28"/>
      <c r="AW12" s="28"/>
      <c r="AX12" s="28"/>
      <c r="AY12" s="28">
        <v>17</v>
      </c>
      <c r="AZ12" s="28">
        <v>2</v>
      </c>
      <c r="BA12" s="28"/>
      <c r="BB12" s="100"/>
      <c r="BC12" s="100"/>
    </row>
    <row r="13" spans="1:55" s="1" customFormat="1" x14ac:dyDescent="0.25">
      <c r="A13" s="72" t="s">
        <v>58</v>
      </c>
      <c r="B13" s="42" t="s">
        <v>107</v>
      </c>
      <c r="C13" s="24">
        <v>2</v>
      </c>
      <c r="D13" s="24"/>
      <c r="E13" s="24"/>
      <c r="F13" s="24">
        <f>SUM(C13:E13)</f>
        <v>2</v>
      </c>
      <c r="G13" s="24">
        <v>1</v>
      </c>
      <c r="H13" s="24">
        <v>0</v>
      </c>
      <c r="I13" s="24">
        <v>3</v>
      </c>
      <c r="J13" s="24">
        <v>3</v>
      </c>
      <c r="K13" s="24">
        <v>0</v>
      </c>
      <c r="L13" s="24">
        <v>1</v>
      </c>
      <c r="M13" s="24">
        <v>0</v>
      </c>
      <c r="N13" s="24">
        <v>0</v>
      </c>
      <c r="O13" s="24">
        <v>1</v>
      </c>
      <c r="P13" s="24">
        <v>1</v>
      </c>
      <c r="Q13" s="24">
        <v>1</v>
      </c>
      <c r="R13" s="24">
        <v>1</v>
      </c>
      <c r="S13" s="24">
        <v>2</v>
      </c>
      <c r="T13" s="24">
        <v>0</v>
      </c>
      <c r="U13" s="24">
        <v>1</v>
      </c>
      <c r="V13" s="24">
        <v>1</v>
      </c>
      <c r="W13" s="24">
        <v>0</v>
      </c>
      <c r="X13" s="24">
        <v>0</v>
      </c>
      <c r="Y13" s="24">
        <v>0</v>
      </c>
      <c r="Z13" s="24">
        <v>0</v>
      </c>
      <c r="AA13" s="24">
        <v>1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1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2</v>
      </c>
      <c r="AZ13" s="24">
        <v>0</v>
      </c>
      <c r="BA13" s="24">
        <v>0</v>
      </c>
      <c r="BB13" s="99"/>
      <c r="BC13" s="99"/>
    </row>
    <row r="14" spans="1:55" s="1" customFormat="1" x14ac:dyDescent="0.25">
      <c r="A14" s="80" t="s">
        <v>56</v>
      </c>
      <c r="B14" s="46" t="s">
        <v>108</v>
      </c>
      <c r="C14" s="29">
        <v>2</v>
      </c>
      <c r="D14" s="29"/>
      <c r="E14" s="29"/>
      <c r="F14" s="29">
        <f>SUM(C14:E14)</f>
        <v>2</v>
      </c>
      <c r="G14" s="29">
        <v>10</v>
      </c>
      <c r="H14" s="29">
        <v>0</v>
      </c>
      <c r="I14" s="29">
        <v>3</v>
      </c>
      <c r="J14" s="29">
        <v>11</v>
      </c>
      <c r="K14" s="29">
        <v>0</v>
      </c>
      <c r="L14" s="29">
        <v>0</v>
      </c>
      <c r="M14" s="29">
        <v>0</v>
      </c>
      <c r="N14" s="29">
        <v>2</v>
      </c>
      <c r="O14" s="29">
        <v>3</v>
      </c>
      <c r="P14" s="29">
        <v>1</v>
      </c>
      <c r="Q14" s="29">
        <v>0</v>
      </c>
      <c r="R14" s="29">
        <v>0</v>
      </c>
      <c r="S14" s="29">
        <v>6</v>
      </c>
      <c r="T14" s="29">
        <v>1</v>
      </c>
      <c r="U14" s="29">
        <v>0</v>
      </c>
      <c r="V14" s="29">
        <v>2</v>
      </c>
      <c r="W14" s="29">
        <v>1</v>
      </c>
      <c r="X14" s="29">
        <v>5</v>
      </c>
      <c r="Y14" s="29">
        <v>1</v>
      </c>
      <c r="Z14" s="29">
        <v>0</v>
      </c>
      <c r="AA14" s="30" t="s">
        <v>99</v>
      </c>
      <c r="AB14" s="29">
        <v>0</v>
      </c>
      <c r="AC14" s="29">
        <v>0</v>
      </c>
      <c r="AD14" s="29">
        <v>0</v>
      </c>
      <c r="AE14" s="29">
        <v>0</v>
      </c>
      <c r="AF14" s="30" t="s">
        <v>100</v>
      </c>
      <c r="AG14" s="29">
        <v>0</v>
      </c>
      <c r="AH14" s="29">
        <v>0</v>
      </c>
      <c r="AI14" s="30" t="s">
        <v>101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30" t="s">
        <v>102</v>
      </c>
      <c r="AU14" s="29">
        <v>0</v>
      </c>
      <c r="AV14" s="29">
        <v>0</v>
      </c>
      <c r="AW14" s="29">
        <v>0</v>
      </c>
      <c r="AX14" s="29">
        <v>0</v>
      </c>
      <c r="AY14" s="30" t="s">
        <v>103</v>
      </c>
      <c r="AZ14" s="29">
        <v>0</v>
      </c>
      <c r="BA14" s="29">
        <v>0</v>
      </c>
      <c r="BB14" s="99"/>
      <c r="BC14" s="99"/>
    </row>
    <row r="15" spans="1:55" s="1" customFormat="1" x14ac:dyDescent="0.25">
      <c r="A15" s="79" t="s">
        <v>84</v>
      </c>
      <c r="B15" s="42" t="s">
        <v>109</v>
      </c>
      <c r="C15" s="24">
        <v>0</v>
      </c>
      <c r="D15" s="24"/>
      <c r="E15" s="24"/>
      <c r="F15" s="24">
        <f>SUM(C15:E15)</f>
        <v>0</v>
      </c>
      <c r="G15" s="24">
        <v>2</v>
      </c>
      <c r="H15" s="24">
        <v>0</v>
      </c>
      <c r="I15" s="24">
        <v>1</v>
      </c>
      <c r="J15" s="24">
        <v>1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1</v>
      </c>
      <c r="Q15" s="24">
        <v>0</v>
      </c>
      <c r="R15" s="24">
        <v>0</v>
      </c>
      <c r="S15" s="24">
        <v>1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1</v>
      </c>
      <c r="AC15" s="24">
        <v>0</v>
      </c>
      <c r="AD15" s="24">
        <v>1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2</v>
      </c>
      <c r="AK15" s="24">
        <v>0</v>
      </c>
      <c r="AL15" s="24">
        <v>1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1</v>
      </c>
      <c r="AT15" s="24">
        <v>1</v>
      </c>
      <c r="AU15" s="24">
        <v>2</v>
      </c>
      <c r="AV15" s="24"/>
      <c r="AW15" s="24">
        <v>0</v>
      </c>
      <c r="AX15" s="24">
        <v>0</v>
      </c>
      <c r="AY15" s="24">
        <v>3</v>
      </c>
      <c r="AZ15" s="24">
        <v>0</v>
      </c>
      <c r="BA15" s="24">
        <v>0</v>
      </c>
      <c r="BB15" s="99"/>
      <c r="BC15" s="99"/>
    </row>
    <row r="16" spans="1:55" s="98" customFormat="1" ht="27" customHeight="1" x14ac:dyDescent="0.25">
      <c r="A16" s="97" t="s">
        <v>33</v>
      </c>
      <c r="B16" s="92" t="s">
        <v>179</v>
      </c>
      <c r="C16" s="93">
        <v>7</v>
      </c>
      <c r="D16" s="92"/>
      <c r="E16" s="92"/>
      <c r="F16" s="92"/>
      <c r="G16" s="92">
        <v>7</v>
      </c>
      <c r="H16" s="92">
        <v>0</v>
      </c>
      <c r="I16" s="92">
        <v>0</v>
      </c>
      <c r="J16" s="92">
        <v>11</v>
      </c>
      <c r="K16" s="92">
        <v>0</v>
      </c>
      <c r="L16" s="92">
        <v>0</v>
      </c>
      <c r="M16" s="92">
        <v>0</v>
      </c>
      <c r="N16" s="94">
        <v>2</v>
      </c>
      <c r="O16" s="92">
        <v>4</v>
      </c>
      <c r="P16" s="92">
        <v>0</v>
      </c>
      <c r="Q16" s="94">
        <v>1</v>
      </c>
      <c r="R16" s="92">
        <v>6</v>
      </c>
      <c r="S16" s="92">
        <v>4</v>
      </c>
      <c r="T16" s="92">
        <v>2</v>
      </c>
      <c r="U16" s="92">
        <v>5</v>
      </c>
      <c r="V16" s="92">
        <v>0</v>
      </c>
      <c r="W16" s="92">
        <v>1</v>
      </c>
      <c r="X16" s="92">
        <v>6</v>
      </c>
      <c r="Y16" s="92">
        <v>5</v>
      </c>
      <c r="Z16" s="92">
        <v>0</v>
      </c>
      <c r="AA16" s="95" t="s">
        <v>180</v>
      </c>
      <c r="AB16" s="95"/>
      <c r="AC16" s="95"/>
      <c r="AD16" s="95" t="s">
        <v>181</v>
      </c>
      <c r="AE16" s="92"/>
      <c r="AF16" s="95"/>
      <c r="AG16" s="96">
        <v>0</v>
      </c>
      <c r="AH16" s="95" t="s">
        <v>182</v>
      </c>
      <c r="AI16" s="92">
        <v>0</v>
      </c>
      <c r="AJ16" s="92">
        <v>0</v>
      </c>
      <c r="AK16" s="92">
        <v>0</v>
      </c>
      <c r="AL16" s="92">
        <v>0</v>
      </c>
      <c r="AM16" s="92">
        <v>0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5" t="s">
        <v>183</v>
      </c>
      <c r="AU16" s="92">
        <v>0</v>
      </c>
      <c r="AV16" s="92">
        <v>1</v>
      </c>
      <c r="AW16" s="95">
        <v>0</v>
      </c>
      <c r="AX16" s="92">
        <v>0</v>
      </c>
      <c r="AY16" s="95">
        <v>9</v>
      </c>
      <c r="AZ16" s="95">
        <v>2</v>
      </c>
      <c r="BA16" s="92">
        <v>6</v>
      </c>
      <c r="BB16" s="101"/>
      <c r="BC16" s="101"/>
    </row>
    <row r="17" spans="1:55" s="15" customFormat="1" ht="20.25" customHeight="1" x14ac:dyDescent="0.25">
      <c r="A17" s="84" t="s">
        <v>66</v>
      </c>
      <c r="B17" s="47" t="s">
        <v>114</v>
      </c>
      <c r="C17" s="31">
        <v>2</v>
      </c>
      <c r="D17" s="32"/>
      <c r="E17" s="32"/>
      <c r="F17" s="33">
        <f>SUM(C17:E17)</f>
        <v>2</v>
      </c>
      <c r="G17" s="33">
        <v>18</v>
      </c>
      <c r="H17" s="31">
        <v>0</v>
      </c>
      <c r="I17" s="31">
        <v>2</v>
      </c>
      <c r="J17" s="31">
        <v>18</v>
      </c>
      <c r="K17" s="31">
        <v>0</v>
      </c>
      <c r="L17" s="31">
        <v>0</v>
      </c>
      <c r="M17" s="31">
        <v>0</v>
      </c>
      <c r="N17" s="31">
        <v>1</v>
      </c>
      <c r="O17" s="31">
        <v>4</v>
      </c>
      <c r="P17" s="31">
        <v>1</v>
      </c>
      <c r="Q17" s="31">
        <v>4</v>
      </c>
      <c r="R17" s="31">
        <v>13</v>
      </c>
      <c r="S17" s="31">
        <v>5</v>
      </c>
      <c r="T17" s="31">
        <v>2</v>
      </c>
      <c r="U17" s="31">
        <v>1</v>
      </c>
      <c r="V17" s="31">
        <v>1</v>
      </c>
      <c r="W17" s="31">
        <v>1</v>
      </c>
      <c r="X17" s="31">
        <v>6</v>
      </c>
      <c r="Y17" s="31">
        <v>18</v>
      </c>
      <c r="Z17" s="31">
        <v>5</v>
      </c>
      <c r="AA17" s="31">
        <v>1</v>
      </c>
      <c r="AB17" s="31">
        <v>1</v>
      </c>
      <c r="AC17" s="31">
        <v>0</v>
      </c>
      <c r="AD17" s="31" t="s">
        <v>94</v>
      </c>
      <c r="AE17" s="31">
        <v>0</v>
      </c>
      <c r="AF17" s="31">
        <v>1</v>
      </c>
      <c r="AG17" s="31">
        <v>0</v>
      </c>
      <c r="AH17" s="31">
        <v>0</v>
      </c>
      <c r="AI17" s="31">
        <v>0</v>
      </c>
      <c r="AJ17" s="31">
        <v>3</v>
      </c>
      <c r="AK17" s="31">
        <v>0</v>
      </c>
      <c r="AL17" s="31">
        <v>3</v>
      </c>
      <c r="AM17" s="31">
        <v>0</v>
      </c>
      <c r="AN17" s="31">
        <v>0</v>
      </c>
      <c r="AO17" s="31">
        <v>0</v>
      </c>
      <c r="AP17" s="31">
        <v>2</v>
      </c>
      <c r="AQ17" s="31">
        <v>0</v>
      </c>
      <c r="AR17" s="31">
        <v>1</v>
      </c>
      <c r="AS17" s="31">
        <v>3</v>
      </c>
      <c r="AT17" s="31" t="s">
        <v>94</v>
      </c>
      <c r="AU17" s="31">
        <v>2</v>
      </c>
      <c r="AV17" s="31">
        <v>0</v>
      </c>
      <c r="AW17" s="31">
        <v>2</v>
      </c>
      <c r="AX17" s="31">
        <v>2</v>
      </c>
      <c r="AY17" s="31">
        <v>40</v>
      </c>
      <c r="AZ17" s="31">
        <v>60</v>
      </c>
      <c r="BA17" s="31">
        <v>50</v>
      </c>
      <c r="BB17" s="102"/>
      <c r="BC17" s="103"/>
    </row>
    <row r="18" spans="1:55" s="75" customFormat="1" ht="25.5" customHeight="1" x14ac:dyDescent="0.25">
      <c r="A18" s="79" t="s">
        <v>32</v>
      </c>
      <c r="B18" s="24" t="s">
        <v>168</v>
      </c>
      <c r="C18" s="24">
        <v>11</v>
      </c>
      <c r="D18" s="24"/>
      <c r="E18" s="24"/>
      <c r="F18" s="24"/>
      <c r="G18" s="24">
        <v>9</v>
      </c>
      <c r="H18" s="24">
        <v>3</v>
      </c>
      <c r="I18" s="24">
        <v>3</v>
      </c>
      <c r="J18" s="24">
        <v>22</v>
      </c>
      <c r="K18" s="24">
        <v>3</v>
      </c>
      <c r="L18" s="24">
        <v>5</v>
      </c>
      <c r="M18" s="24">
        <v>0</v>
      </c>
      <c r="N18" s="24">
        <v>1</v>
      </c>
      <c r="O18" s="24">
        <v>5</v>
      </c>
      <c r="P18" s="24">
        <v>3</v>
      </c>
      <c r="Q18" s="24">
        <v>1</v>
      </c>
      <c r="R18" s="24">
        <v>4</v>
      </c>
      <c r="S18" s="24">
        <v>10</v>
      </c>
      <c r="T18" s="24">
        <v>5</v>
      </c>
      <c r="U18" s="24">
        <v>0</v>
      </c>
      <c r="V18" s="24">
        <v>5</v>
      </c>
      <c r="W18" s="24">
        <v>3</v>
      </c>
      <c r="X18" s="24">
        <v>4</v>
      </c>
      <c r="Y18" s="24">
        <v>0</v>
      </c>
      <c r="Z18" s="24">
        <v>0</v>
      </c>
      <c r="AA18" s="74" t="s">
        <v>169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1">
        <v>12</v>
      </c>
      <c r="AT18" s="21" t="s">
        <v>170</v>
      </c>
      <c r="AU18" s="21">
        <v>0</v>
      </c>
      <c r="AV18" s="21"/>
      <c r="AW18" s="21"/>
      <c r="AX18" s="21" t="s">
        <v>171</v>
      </c>
      <c r="AY18" s="21">
        <v>104</v>
      </c>
      <c r="AZ18" s="21">
        <v>2</v>
      </c>
      <c r="BA18" s="21"/>
      <c r="BB18" s="104"/>
      <c r="BC18" s="104"/>
    </row>
    <row r="19" spans="1:55" s="6" customFormat="1" ht="36.75" customHeight="1" x14ac:dyDescent="0.25">
      <c r="A19" s="72" t="s">
        <v>30</v>
      </c>
      <c r="B19" s="62" t="s">
        <v>150</v>
      </c>
      <c r="C19" s="135">
        <v>1</v>
      </c>
      <c r="D19" s="135"/>
      <c r="E19" s="135"/>
      <c r="F19" s="135"/>
      <c r="G19" s="56">
        <v>6</v>
      </c>
      <c r="H19" s="56"/>
      <c r="I19" s="56">
        <v>6</v>
      </c>
      <c r="J19" s="56"/>
      <c r="K19" s="56">
        <v>2</v>
      </c>
      <c r="L19" s="56"/>
      <c r="M19" s="56"/>
      <c r="N19" s="56">
        <v>3</v>
      </c>
      <c r="O19" s="56">
        <v>5</v>
      </c>
      <c r="P19" s="56">
        <v>1</v>
      </c>
      <c r="Q19" s="56">
        <v>1</v>
      </c>
      <c r="R19" s="56">
        <v>5</v>
      </c>
      <c r="S19" s="56">
        <v>6</v>
      </c>
      <c r="T19" s="56">
        <v>2</v>
      </c>
      <c r="U19" s="56">
        <v>5</v>
      </c>
      <c r="V19" s="56">
        <v>6</v>
      </c>
      <c r="W19" s="56">
        <v>2</v>
      </c>
      <c r="X19" s="56">
        <v>4</v>
      </c>
      <c r="Y19" s="56" t="s">
        <v>151</v>
      </c>
      <c r="Z19" s="56" t="s">
        <v>151</v>
      </c>
      <c r="AA19" s="63"/>
      <c r="AB19" s="64">
        <v>17</v>
      </c>
      <c r="AC19" s="65"/>
      <c r="AD19" s="65">
        <v>1</v>
      </c>
      <c r="AE19" s="56"/>
      <c r="AF19" s="64"/>
      <c r="AG19" s="7"/>
      <c r="AH19" s="56">
        <v>9</v>
      </c>
      <c r="AI19" s="56"/>
      <c r="AJ19" s="56">
        <v>44</v>
      </c>
      <c r="AK19" s="7"/>
      <c r="AL19" s="7">
        <v>38</v>
      </c>
      <c r="AM19" s="56"/>
      <c r="AN19" s="56"/>
      <c r="AO19" s="56"/>
      <c r="AP19" s="56"/>
      <c r="AQ19" s="56">
        <v>3</v>
      </c>
      <c r="AR19" s="7"/>
      <c r="AS19" s="56">
        <v>1</v>
      </c>
      <c r="AT19" s="7"/>
      <c r="AU19" s="7"/>
      <c r="AV19" s="7">
        <v>10</v>
      </c>
      <c r="AW19" s="7"/>
      <c r="AX19" s="7">
        <v>6</v>
      </c>
      <c r="AY19" s="7">
        <v>41</v>
      </c>
      <c r="AZ19" s="7">
        <v>6</v>
      </c>
      <c r="BA19" s="7">
        <v>15</v>
      </c>
      <c r="BB19" s="105"/>
      <c r="BC19" s="105"/>
    </row>
    <row r="20" spans="1:55" s="1" customFormat="1" ht="32.25" customHeight="1" x14ac:dyDescent="0.25">
      <c r="A20" s="80" t="s">
        <v>38</v>
      </c>
      <c r="B20" s="70">
        <v>11</v>
      </c>
      <c r="C20" s="70">
        <v>4</v>
      </c>
      <c r="D20" s="70"/>
      <c r="E20" s="70"/>
      <c r="F20" s="70"/>
      <c r="G20" s="70">
        <v>2</v>
      </c>
      <c r="H20" s="70">
        <v>5</v>
      </c>
      <c r="I20" s="70">
        <v>6</v>
      </c>
      <c r="J20" s="70">
        <v>10</v>
      </c>
      <c r="K20" s="70">
        <v>0</v>
      </c>
      <c r="L20" s="70">
        <v>1</v>
      </c>
      <c r="M20" s="70">
        <v>0</v>
      </c>
      <c r="N20" s="70">
        <v>0</v>
      </c>
      <c r="O20" s="70">
        <v>3</v>
      </c>
      <c r="P20" s="70">
        <v>0</v>
      </c>
      <c r="Q20" s="70">
        <v>0</v>
      </c>
      <c r="R20" s="70">
        <v>4</v>
      </c>
      <c r="S20" s="70">
        <v>6</v>
      </c>
      <c r="T20" s="70">
        <v>1</v>
      </c>
      <c r="U20" s="70">
        <v>2</v>
      </c>
      <c r="V20" s="70">
        <v>1</v>
      </c>
      <c r="W20" s="70">
        <v>1</v>
      </c>
      <c r="X20" s="70">
        <v>0</v>
      </c>
      <c r="Y20" s="70">
        <v>0</v>
      </c>
      <c r="Z20" s="70">
        <v>0</v>
      </c>
      <c r="AA20" s="58" t="s">
        <v>172</v>
      </c>
      <c r="AB20" s="70"/>
      <c r="AC20" s="70"/>
      <c r="AD20" s="70"/>
      <c r="AE20" s="70"/>
      <c r="AF20" s="58" t="s">
        <v>173</v>
      </c>
      <c r="AG20" s="70"/>
      <c r="AH20" s="58" t="s">
        <v>174</v>
      </c>
      <c r="AI20" s="70"/>
      <c r="AJ20" s="77" t="s">
        <v>175</v>
      </c>
      <c r="AK20" s="70"/>
      <c r="AL20" s="58" t="s">
        <v>176</v>
      </c>
      <c r="AM20" s="70"/>
      <c r="AN20" s="70"/>
      <c r="AO20" s="70"/>
      <c r="AP20" s="70"/>
      <c r="AQ20" s="70"/>
      <c r="AR20" s="70"/>
      <c r="AS20" s="70">
        <v>7</v>
      </c>
      <c r="AT20" s="70">
        <v>0</v>
      </c>
      <c r="AU20" s="70">
        <v>0</v>
      </c>
      <c r="AV20" s="70">
        <v>0</v>
      </c>
      <c r="AW20" s="70">
        <v>0</v>
      </c>
      <c r="AX20" s="70">
        <v>0</v>
      </c>
      <c r="AY20" s="58" t="s">
        <v>177</v>
      </c>
      <c r="AZ20" s="70"/>
      <c r="BA20" s="58" t="s">
        <v>178</v>
      </c>
      <c r="BB20" s="99"/>
      <c r="BC20" s="99"/>
    </row>
    <row r="21" spans="1:55" s="1" customFormat="1" ht="31.5" x14ac:dyDescent="0.25">
      <c r="A21" s="91" t="s">
        <v>47</v>
      </c>
      <c r="B21" s="5">
        <v>1</v>
      </c>
      <c r="C21" s="5">
        <v>0</v>
      </c>
      <c r="D21" s="5"/>
      <c r="E21" s="5"/>
      <c r="F21" s="5"/>
      <c r="G21" s="5">
        <v>1</v>
      </c>
      <c r="H21" s="5">
        <v>0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/>
      <c r="S21" s="5"/>
      <c r="T21" s="5"/>
      <c r="U21" s="5"/>
      <c r="V21" s="5"/>
      <c r="W21" s="5"/>
      <c r="X21" s="5">
        <v>1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12</v>
      </c>
      <c r="AZ21" s="5">
        <v>0</v>
      </c>
      <c r="BA21" s="5">
        <v>0</v>
      </c>
      <c r="BB21" s="99"/>
      <c r="BC21" s="99"/>
    </row>
    <row r="22" spans="1:55" s="20" customFormat="1" ht="32.25" customHeight="1" x14ac:dyDescent="0.25">
      <c r="A22" s="85" t="s">
        <v>63</v>
      </c>
      <c r="B22" s="42">
        <v>3</v>
      </c>
      <c r="C22" s="143">
        <v>0</v>
      </c>
      <c r="D22" s="143"/>
      <c r="E22" s="17"/>
      <c r="F22" s="17">
        <f>SUM(C22:E22)</f>
        <v>0</v>
      </c>
      <c r="G22" s="17">
        <v>3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2</v>
      </c>
      <c r="P22" s="17">
        <v>0</v>
      </c>
      <c r="Q22" s="17">
        <v>0</v>
      </c>
      <c r="R22" s="17">
        <v>3</v>
      </c>
      <c r="S22" s="17">
        <v>0</v>
      </c>
      <c r="T22" s="17">
        <v>0</v>
      </c>
      <c r="U22" s="17">
        <v>1</v>
      </c>
      <c r="V22" s="17">
        <v>0</v>
      </c>
      <c r="W22" s="17">
        <v>0</v>
      </c>
      <c r="X22" s="17">
        <v>1</v>
      </c>
      <c r="Y22" s="17">
        <v>1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1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70">
        <v>3</v>
      </c>
      <c r="AZ22" s="70">
        <v>0</v>
      </c>
      <c r="BA22" s="70">
        <v>0</v>
      </c>
      <c r="BB22" s="106"/>
      <c r="BC22" s="106"/>
    </row>
    <row r="23" spans="1:55" s="4" customFormat="1" ht="20.25" customHeight="1" x14ac:dyDescent="0.25">
      <c r="A23" s="79" t="s">
        <v>39</v>
      </c>
      <c r="B23" s="42">
        <v>2</v>
      </c>
      <c r="C23" s="34">
        <v>0</v>
      </c>
      <c r="D23" s="34"/>
      <c r="E23" s="34"/>
      <c r="F23" s="34">
        <f>SUM(C23:E23)</f>
        <v>0</v>
      </c>
      <c r="G23" s="34">
        <v>2</v>
      </c>
      <c r="H23" s="34">
        <v>0</v>
      </c>
      <c r="I23" s="34">
        <v>1</v>
      </c>
      <c r="J23" s="34">
        <v>2</v>
      </c>
      <c r="K23" s="34">
        <v>0</v>
      </c>
      <c r="L23" s="34">
        <v>1</v>
      </c>
      <c r="M23" s="34">
        <v>0</v>
      </c>
      <c r="N23" s="34">
        <v>0</v>
      </c>
      <c r="O23" s="34">
        <v>1</v>
      </c>
      <c r="P23" s="34">
        <v>1</v>
      </c>
      <c r="Q23" s="34">
        <v>0</v>
      </c>
      <c r="R23" s="34">
        <v>0</v>
      </c>
      <c r="S23" s="34">
        <v>1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1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2</v>
      </c>
      <c r="AI23" s="34">
        <v>0</v>
      </c>
      <c r="AJ23" s="34">
        <v>2</v>
      </c>
      <c r="AK23" s="34">
        <v>0</v>
      </c>
      <c r="AL23" s="34">
        <v>1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 t="s">
        <v>83</v>
      </c>
      <c r="AS23" s="34">
        <v>1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3</v>
      </c>
      <c r="AZ23" s="34">
        <v>1</v>
      </c>
      <c r="BA23" s="34">
        <v>0</v>
      </c>
      <c r="BB23" s="107"/>
      <c r="BC23" s="107"/>
    </row>
    <row r="24" spans="1:55" ht="31.5" x14ac:dyDescent="0.25">
      <c r="A24" s="83" t="s">
        <v>40</v>
      </c>
      <c r="B24" s="69">
        <v>3</v>
      </c>
      <c r="C24" s="69">
        <v>3</v>
      </c>
      <c r="D24" s="69"/>
      <c r="E24" s="69"/>
      <c r="F24" s="69"/>
      <c r="G24" s="69" t="s">
        <v>94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3</v>
      </c>
      <c r="S24" s="69">
        <v>0</v>
      </c>
      <c r="T24" s="69">
        <v>0</v>
      </c>
      <c r="U24" s="69">
        <v>3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3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3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1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44</v>
      </c>
      <c r="AZ24" s="69">
        <v>1</v>
      </c>
      <c r="BA24" s="69">
        <v>15</v>
      </c>
    </row>
    <row r="25" spans="1:55" x14ac:dyDescent="0.25">
      <c r="A25" s="86" t="s">
        <v>64</v>
      </c>
      <c r="B25" s="53">
        <v>2</v>
      </c>
      <c r="C25" s="10">
        <v>0</v>
      </c>
      <c r="D25" s="11"/>
      <c r="E25" s="11"/>
      <c r="F25" s="12">
        <f>SUM(C25:E25)</f>
        <v>0</v>
      </c>
      <c r="G25" s="35">
        <v>0</v>
      </c>
      <c r="H25" s="35">
        <v>2</v>
      </c>
      <c r="I25" s="35">
        <v>2</v>
      </c>
      <c r="J25" s="35">
        <v>2</v>
      </c>
      <c r="K25" s="35">
        <v>0</v>
      </c>
      <c r="L25" s="35">
        <v>0</v>
      </c>
      <c r="M25" s="35">
        <v>0</v>
      </c>
      <c r="N25" s="35">
        <v>1</v>
      </c>
      <c r="O25" s="35">
        <v>0</v>
      </c>
      <c r="P25" s="35">
        <v>0</v>
      </c>
      <c r="Q25" s="35">
        <v>0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2</v>
      </c>
      <c r="Y25" s="35">
        <v>0</v>
      </c>
      <c r="Z25" s="35">
        <v>0</v>
      </c>
      <c r="AA25" s="35"/>
      <c r="AB25" s="35">
        <v>2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15</v>
      </c>
      <c r="AZ25" s="35">
        <v>0</v>
      </c>
      <c r="BA25" s="35">
        <v>0</v>
      </c>
    </row>
    <row r="26" spans="1:55" ht="31.5" x14ac:dyDescent="0.25">
      <c r="A26" s="72" t="s">
        <v>41</v>
      </c>
      <c r="B26" s="48">
        <v>11</v>
      </c>
      <c r="C26" s="22">
        <v>3</v>
      </c>
      <c r="D26" s="22"/>
      <c r="E26" s="22"/>
      <c r="F26" s="22">
        <f>SUM(C26:E26)</f>
        <v>3</v>
      </c>
      <c r="G26" s="22">
        <v>8</v>
      </c>
      <c r="H26" s="22">
        <v>0</v>
      </c>
      <c r="I26" s="22">
        <v>0</v>
      </c>
      <c r="J26" s="22">
        <v>11</v>
      </c>
      <c r="K26" s="22">
        <v>0</v>
      </c>
      <c r="L26" s="22">
        <v>0</v>
      </c>
      <c r="M26" s="22">
        <v>0</v>
      </c>
      <c r="N26" s="22">
        <v>0</v>
      </c>
      <c r="O26" s="22">
        <v>1</v>
      </c>
      <c r="P26" s="22">
        <v>1</v>
      </c>
      <c r="Q26" s="22">
        <v>0</v>
      </c>
      <c r="R26" s="22">
        <v>10</v>
      </c>
      <c r="S26" s="22">
        <v>1</v>
      </c>
      <c r="T26" s="22">
        <v>0</v>
      </c>
      <c r="U26" s="22">
        <v>2</v>
      </c>
      <c r="V26" s="22">
        <v>0</v>
      </c>
      <c r="W26" s="22">
        <v>0</v>
      </c>
      <c r="X26" s="22">
        <v>5</v>
      </c>
      <c r="Y26" s="22">
        <v>3</v>
      </c>
      <c r="Z26" s="22">
        <v>0</v>
      </c>
      <c r="AA26" s="22">
        <v>4</v>
      </c>
      <c r="AB26" s="22">
        <v>0</v>
      </c>
      <c r="AC26" s="22">
        <v>0</v>
      </c>
      <c r="AD26" s="22">
        <v>0</v>
      </c>
      <c r="AE26" s="22">
        <v>0</v>
      </c>
      <c r="AF26" s="22">
        <v>1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2</v>
      </c>
      <c r="AT26" s="36" t="s">
        <v>92</v>
      </c>
      <c r="AU26" s="22">
        <v>0</v>
      </c>
      <c r="AV26" s="22">
        <v>0</v>
      </c>
      <c r="AW26" s="22">
        <v>0</v>
      </c>
      <c r="AX26" s="22">
        <v>0</v>
      </c>
      <c r="AY26" s="22">
        <v>24</v>
      </c>
      <c r="AZ26" s="22">
        <v>0</v>
      </c>
      <c r="BA26" s="22">
        <v>20</v>
      </c>
    </row>
    <row r="27" spans="1:55" s="1" customFormat="1" x14ac:dyDescent="0.25">
      <c r="A27" s="79" t="s">
        <v>98</v>
      </c>
      <c r="B27" s="42">
        <v>1</v>
      </c>
      <c r="C27" s="24"/>
      <c r="D27" s="24"/>
      <c r="E27" s="24"/>
      <c r="F27" s="24"/>
      <c r="G27" s="24"/>
      <c r="H27" s="24"/>
      <c r="I27" s="24">
        <v>1</v>
      </c>
      <c r="J27" s="24"/>
      <c r="K27" s="24"/>
      <c r="L27" s="24"/>
      <c r="M27" s="24"/>
      <c r="N27" s="24">
        <v>1</v>
      </c>
      <c r="O27" s="24"/>
      <c r="P27" s="24"/>
      <c r="Q27" s="24"/>
      <c r="R27" s="24">
        <v>1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99"/>
      <c r="BC27" s="99"/>
    </row>
    <row r="28" spans="1:55" s="1" customFormat="1" x14ac:dyDescent="0.25">
      <c r="A28" s="87" t="s">
        <v>55</v>
      </c>
      <c r="B28" s="42">
        <v>1</v>
      </c>
      <c r="C28" s="24"/>
      <c r="D28" s="24"/>
      <c r="E28" s="24"/>
      <c r="F28" s="24"/>
      <c r="G28" s="24">
        <v>1</v>
      </c>
      <c r="H28" s="24"/>
      <c r="I28" s="24">
        <v>1</v>
      </c>
      <c r="J28" s="24"/>
      <c r="K28" s="24"/>
      <c r="L28" s="24"/>
      <c r="M28" s="24"/>
      <c r="N28" s="24"/>
      <c r="O28" s="24">
        <v>1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 t="s">
        <v>104</v>
      </c>
      <c r="AA28" s="24"/>
      <c r="AB28" s="24"/>
      <c r="AC28" s="24"/>
      <c r="AD28" s="24"/>
      <c r="AE28" s="24"/>
      <c r="AF28" s="24"/>
      <c r="AG28" s="24"/>
      <c r="AH28" s="24"/>
      <c r="AI28" s="24"/>
      <c r="AJ28" s="24" t="s">
        <v>104</v>
      </c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>
        <v>2</v>
      </c>
      <c r="AZ28" s="24"/>
      <c r="BA28" s="24"/>
      <c r="BB28" s="99"/>
      <c r="BC28" s="99"/>
    </row>
    <row r="29" spans="1:55" s="1" customFormat="1" ht="24.75" customHeight="1" x14ac:dyDescent="0.25">
      <c r="A29" s="81" t="s">
        <v>42</v>
      </c>
      <c r="B29" s="42">
        <v>1</v>
      </c>
      <c r="C29" s="24">
        <v>0</v>
      </c>
      <c r="D29" s="24"/>
      <c r="E29" s="24"/>
      <c r="F29" s="24">
        <f>SUM(C29:E29)</f>
        <v>0</v>
      </c>
      <c r="G29" s="24">
        <v>1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1</v>
      </c>
      <c r="P29" s="24">
        <v>0</v>
      </c>
      <c r="Q29" s="24">
        <v>0</v>
      </c>
      <c r="R29" s="24">
        <v>1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1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12</v>
      </c>
      <c r="AZ29" s="24">
        <v>0</v>
      </c>
      <c r="BA29" s="24">
        <v>0</v>
      </c>
      <c r="BB29" s="99"/>
      <c r="BC29" s="99"/>
    </row>
    <row r="30" spans="1:55" s="1" customFormat="1" ht="31.5" x14ac:dyDescent="0.25">
      <c r="A30" s="80" t="s">
        <v>43</v>
      </c>
      <c r="B30" s="61">
        <v>3</v>
      </c>
      <c r="C30" s="18">
        <v>1</v>
      </c>
      <c r="D30" s="18"/>
      <c r="E30" s="18"/>
      <c r="F30" s="18"/>
      <c r="G30" s="18">
        <v>2</v>
      </c>
      <c r="H30" s="18">
        <v>1</v>
      </c>
      <c r="I30" s="18">
        <v>1</v>
      </c>
      <c r="J30" s="18">
        <v>3</v>
      </c>
      <c r="K30" s="18">
        <v>0</v>
      </c>
      <c r="L30" s="18">
        <v>0</v>
      </c>
      <c r="M30" s="18">
        <v>0</v>
      </c>
      <c r="N30" s="18">
        <v>1</v>
      </c>
      <c r="O30" s="18">
        <v>2</v>
      </c>
      <c r="P30" s="18">
        <v>0</v>
      </c>
      <c r="Q30" s="18">
        <v>0</v>
      </c>
      <c r="R30" s="18">
        <v>2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1</v>
      </c>
      <c r="Y30" s="18">
        <v>2</v>
      </c>
      <c r="Z30" s="18">
        <v>0</v>
      </c>
      <c r="AA30" s="18">
        <v>0</v>
      </c>
      <c r="AB30" s="18">
        <v>0</v>
      </c>
      <c r="AC30" s="18">
        <v>0</v>
      </c>
      <c r="AD30" s="18"/>
      <c r="AE30" s="18"/>
      <c r="AF30" s="18" t="s">
        <v>137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 t="s">
        <v>138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3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70">
        <v>24</v>
      </c>
      <c r="AZ30" s="70">
        <v>4</v>
      </c>
      <c r="BA30" s="70">
        <v>0</v>
      </c>
      <c r="BB30" s="99"/>
      <c r="BC30" s="99"/>
    </row>
    <row r="31" spans="1:55" ht="31.5" x14ac:dyDescent="0.25">
      <c r="A31" s="72" t="s">
        <v>68</v>
      </c>
      <c r="B31" s="48">
        <v>1</v>
      </c>
      <c r="C31" s="23">
        <v>0</v>
      </c>
      <c r="D31" s="8"/>
      <c r="E31" s="8"/>
      <c r="F31" s="9">
        <f>SUM(C31:E31)</f>
        <v>0</v>
      </c>
      <c r="G31" s="22">
        <v>1</v>
      </c>
      <c r="H31" s="22">
        <v>0</v>
      </c>
      <c r="I31" s="22">
        <v>1</v>
      </c>
      <c r="J31" s="22">
        <v>1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1</v>
      </c>
      <c r="Y31" s="22">
        <v>1</v>
      </c>
      <c r="Z31" s="22">
        <v>0</v>
      </c>
      <c r="AA31" s="22">
        <v>0</v>
      </c>
      <c r="AB31" s="22"/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14</v>
      </c>
      <c r="AZ31" s="22">
        <v>0</v>
      </c>
      <c r="BA31" s="22">
        <v>0</v>
      </c>
    </row>
    <row r="32" spans="1:55" s="1" customFormat="1" ht="31.5" x14ac:dyDescent="0.25">
      <c r="A32" s="76" t="s">
        <v>69</v>
      </c>
      <c r="B32" s="70">
        <v>1</v>
      </c>
      <c r="C32" s="70">
        <v>0</v>
      </c>
      <c r="D32" s="70"/>
      <c r="E32" s="70"/>
      <c r="F32" s="70"/>
      <c r="G32" s="70">
        <v>1</v>
      </c>
      <c r="H32" s="70">
        <v>1</v>
      </c>
      <c r="I32" s="70">
        <v>0</v>
      </c>
      <c r="J32" s="70">
        <v>1</v>
      </c>
      <c r="K32" s="70">
        <v>0</v>
      </c>
      <c r="L32" s="70">
        <v>0</v>
      </c>
      <c r="M32" s="70">
        <v>0</v>
      </c>
      <c r="N32" s="70">
        <v>1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1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1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1</v>
      </c>
      <c r="AT32" s="70">
        <v>0</v>
      </c>
      <c r="AU32" s="70">
        <v>3</v>
      </c>
      <c r="AV32" s="70">
        <v>0</v>
      </c>
      <c r="AW32" s="70">
        <v>0</v>
      </c>
      <c r="AX32" s="70">
        <v>0</v>
      </c>
      <c r="AY32" s="70">
        <v>3</v>
      </c>
      <c r="AZ32" s="70">
        <v>0</v>
      </c>
      <c r="BA32" s="70">
        <v>1</v>
      </c>
      <c r="BB32" s="99"/>
      <c r="BC32" s="99"/>
    </row>
    <row r="33" spans="1:55" s="1" customFormat="1" ht="31.5" x14ac:dyDescent="0.25">
      <c r="A33" s="80" t="s">
        <v>62</v>
      </c>
      <c r="B33" s="61">
        <v>2</v>
      </c>
      <c r="C33" s="55">
        <v>0</v>
      </c>
      <c r="D33" s="55"/>
      <c r="E33" s="55"/>
      <c r="F33" s="55"/>
      <c r="G33" s="55">
        <v>2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1</v>
      </c>
      <c r="P33" s="55">
        <v>0</v>
      </c>
      <c r="Q33" s="55">
        <v>0</v>
      </c>
      <c r="R33" s="55">
        <v>2</v>
      </c>
      <c r="S33" s="55">
        <v>0</v>
      </c>
      <c r="T33" s="55">
        <v>0</v>
      </c>
      <c r="U33" s="55">
        <v>1</v>
      </c>
      <c r="V33" s="55">
        <v>0</v>
      </c>
      <c r="W33" s="55">
        <v>0</v>
      </c>
      <c r="X33" s="55">
        <v>1</v>
      </c>
      <c r="Y33" s="55">
        <v>0</v>
      </c>
      <c r="Z33" s="55">
        <v>0</v>
      </c>
      <c r="AA33" s="55"/>
      <c r="AB33" s="55" t="s">
        <v>139</v>
      </c>
      <c r="AC33" s="55"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/>
      <c r="AJ33" s="55" t="s">
        <v>140</v>
      </c>
      <c r="AK33" s="55"/>
      <c r="AL33" s="55" t="s">
        <v>141</v>
      </c>
      <c r="AM33" s="55">
        <v>0</v>
      </c>
      <c r="AN33" s="55">
        <v>0</v>
      </c>
      <c r="AO33" s="55">
        <v>0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70" t="s">
        <v>142</v>
      </c>
      <c r="AZ33" s="70" t="s">
        <v>143</v>
      </c>
      <c r="BA33" s="70" t="s">
        <v>144</v>
      </c>
      <c r="BB33" s="99"/>
      <c r="BC33" s="99"/>
    </row>
    <row r="34" spans="1:55" s="1" customFormat="1" ht="30" customHeight="1" x14ac:dyDescent="0.25">
      <c r="A34" s="80" t="s">
        <v>31</v>
      </c>
      <c r="B34" s="44" t="s">
        <v>110</v>
      </c>
      <c r="C34" s="24">
        <v>0</v>
      </c>
      <c r="D34" s="24"/>
      <c r="E34" s="24"/>
      <c r="F34" s="24">
        <f>SUM(C34:E34)</f>
        <v>0</v>
      </c>
      <c r="G34" s="24">
        <v>2</v>
      </c>
      <c r="H34" s="24">
        <v>0</v>
      </c>
      <c r="I34" s="24">
        <v>2</v>
      </c>
      <c r="J34" s="24">
        <v>2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2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1</v>
      </c>
      <c r="Y34" s="24">
        <v>1</v>
      </c>
      <c r="Z34" s="24">
        <v>0</v>
      </c>
      <c r="AA34" s="24"/>
      <c r="AB34" s="5" t="s">
        <v>119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/>
      <c r="AX34" s="24">
        <v>0</v>
      </c>
      <c r="AY34" s="24">
        <v>5</v>
      </c>
      <c r="AZ34" s="24">
        <v>0</v>
      </c>
      <c r="BA34" s="24">
        <v>1</v>
      </c>
      <c r="BB34" s="99"/>
      <c r="BC34" s="99"/>
    </row>
    <row r="35" spans="1:55" s="3" customFormat="1" x14ac:dyDescent="0.25">
      <c r="A35" s="80" t="s">
        <v>44</v>
      </c>
      <c r="B35" s="54">
        <v>4</v>
      </c>
      <c r="C35" s="37">
        <v>2</v>
      </c>
      <c r="D35" s="37"/>
      <c r="E35" s="37"/>
      <c r="F35" s="37">
        <f>SUM(C35:E35)</f>
        <v>2</v>
      </c>
      <c r="G35" s="37">
        <v>2</v>
      </c>
      <c r="H35" s="37">
        <v>0</v>
      </c>
      <c r="I35" s="37">
        <v>3</v>
      </c>
      <c r="J35" s="37">
        <v>3</v>
      </c>
      <c r="K35" s="37">
        <v>0</v>
      </c>
      <c r="L35" s="37">
        <v>0</v>
      </c>
      <c r="M35" s="37">
        <v>0</v>
      </c>
      <c r="N35" s="37">
        <v>0</v>
      </c>
      <c r="O35" s="37">
        <v>1</v>
      </c>
      <c r="P35" s="37">
        <v>1</v>
      </c>
      <c r="Q35" s="37">
        <v>0</v>
      </c>
      <c r="R35" s="37">
        <v>3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3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4</v>
      </c>
      <c r="AZ35" s="37">
        <v>0</v>
      </c>
      <c r="BA35" s="37">
        <v>0</v>
      </c>
      <c r="BB35" s="108"/>
      <c r="BC35" s="108"/>
    </row>
    <row r="36" spans="1:55" s="1" customFormat="1" ht="36.75" customHeight="1" x14ac:dyDescent="0.25">
      <c r="A36" s="80" t="s">
        <v>61</v>
      </c>
      <c r="B36" s="61">
        <v>4</v>
      </c>
      <c r="C36" s="55">
        <v>0</v>
      </c>
      <c r="D36" s="55"/>
      <c r="E36" s="55"/>
      <c r="F36" s="55"/>
      <c r="G36" s="55">
        <v>4</v>
      </c>
      <c r="H36" s="55">
        <v>0</v>
      </c>
      <c r="I36" s="55">
        <v>3</v>
      </c>
      <c r="J36" s="55">
        <v>0</v>
      </c>
      <c r="K36" s="55">
        <v>0</v>
      </c>
      <c r="L36" s="55">
        <v>0</v>
      </c>
      <c r="M36" s="55">
        <v>0</v>
      </c>
      <c r="N36" s="55">
        <v>1</v>
      </c>
      <c r="O36" s="55">
        <v>4</v>
      </c>
      <c r="P36" s="55">
        <v>0</v>
      </c>
      <c r="Q36" s="55">
        <v>0</v>
      </c>
      <c r="R36" s="55">
        <v>3</v>
      </c>
      <c r="S36" s="55">
        <v>1</v>
      </c>
      <c r="T36" s="55">
        <v>0</v>
      </c>
      <c r="U36" s="55">
        <v>3</v>
      </c>
      <c r="V36" s="55">
        <v>0</v>
      </c>
      <c r="W36" s="55">
        <v>0</v>
      </c>
      <c r="X36" s="57">
        <v>3</v>
      </c>
      <c r="Y36" s="57">
        <v>5</v>
      </c>
      <c r="Z36" s="55">
        <v>0</v>
      </c>
      <c r="AA36" s="58">
        <v>0</v>
      </c>
      <c r="AB36" s="59" t="s">
        <v>145</v>
      </c>
      <c r="AC36" s="55">
        <v>0</v>
      </c>
      <c r="AD36" s="55">
        <v>0</v>
      </c>
      <c r="AE36" s="55">
        <v>0</v>
      </c>
      <c r="AF36" s="60" t="s">
        <v>146</v>
      </c>
      <c r="AG36" s="59" t="s">
        <v>147</v>
      </c>
      <c r="AH36" s="59">
        <v>0</v>
      </c>
      <c r="AI36" s="55">
        <v>0</v>
      </c>
      <c r="AJ36" s="55">
        <v>0</v>
      </c>
      <c r="AK36" s="55">
        <v>0</v>
      </c>
      <c r="AL36" s="59" t="s">
        <v>148</v>
      </c>
      <c r="AM36" s="59" t="s">
        <v>149</v>
      </c>
      <c r="AN36" s="55">
        <v>0</v>
      </c>
      <c r="AO36" s="55">
        <v>0</v>
      </c>
      <c r="AP36" s="57">
        <v>0</v>
      </c>
      <c r="AQ36" s="55">
        <v>0</v>
      </c>
      <c r="AR36" s="55">
        <v>0</v>
      </c>
      <c r="AS36" s="55">
        <v>4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8">
        <v>14</v>
      </c>
      <c r="AZ36" s="58">
        <v>2</v>
      </c>
      <c r="BA36" s="58">
        <v>2</v>
      </c>
      <c r="BB36" s="99"/>
      <c r="BC36" s="99"/>
    </row>
    <row r="37" spans="1:55" s="1" customFormat="1" x14ac:dyDescent="0.25">
      <c r="A37" s="79" t="s">
        <v>45</v>
      </c>
      <c r="B37" s="61">
        <v>4</v>
      </c>
      <c r="C37" s="61">
        <v>1</v>
      </c>
      <c r="D37" s="61"/>
      <c r="E37" s="61"/>
      <c r="F37" s="61"/>
      <c r="G37" s="61">
        <v>1</v>
      </c>
      <c r="H37" s="61">
        <v>2</v>
      </c>
      <c r="I37" s="61">
        <v>0</v>
      </c>
      <c r="J37" s="61">
        <v>1</v>
      </c>
      <c r="K37" s="61">
        <v>0</v>
      </c>
      <c r="L37" s="61">
        <v>0</v>
      </c>
      <c r="M37" s="61">
        <v>0</v>
      </c>
      <c r="N37" s="61">
        <v>0</v>
      </c>
      <c r="O37" s="61">
        <v>1</v>
      </c>
      <c r="P37" s="61">
        <v>0</v>
      </c>
      <c r="Q37" s="61">
        <v>0</v>
      </c>
      <c r="R37" s="61">
        <v>1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1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 t="s">
        <v>166</v>
      </c>
      <c r="AR37" s="61">
        <v>0</v>
      </c>
      <c r="AS37" s="61">
        <v>2</v>
      </c>
      <c r="AT37" s="61" t="s">
        <v>167</v>
      </c>
      <c r="AU37" s="61">
        <v>0</v>
      </c>
      <c r="AV37" s="61">
        <v>0</v>
      </c>
      <c r="AW37" s="61">
        <v>0</v>
      </c>
      <c r="AX37" s="61">
        <v>0</v>
      </c>
      <c r="AY37" s="70">
        <v>15</v>
      </c>
      <c r="AZ37" s="70">
        <v>0</v>
      </c>
      <c r="BA37" s="70">
        <v>0</v>
      </c>
      <c r="BB37" s="99"/>
      <c r="BC37" s="99"/>
    </row>
    <row r="38" spans="1:55" ht="28.5" customHeight="1" x14ac:dyDescent="0.25">
      <c r="A38" s="73" t="s">
        <v>34</v>
      </c>
      <c r="B38" s="14">
        <v>3</v>
      </c>
      <c r="C38" s="38">
        <v>0</v>
      </c>
      <c r="D38" s="38"/>
      <c r="E38" s="38"/>
      <c r="F38" s="38">
        <f>SUM(C38:E38)</f>
        <v>0</v>
      </c>
      <c r="G38" s="38">
        <v>0</v>
      </c>
      <c r="H38" s="38">
        <v>3</v>
      </c>
      <c r="I38" s="38">
        <v>3</v>
      </c>
      <c r="J38" s="38">
        <v>3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1</v>
      </c>
      <c r="S38" s="38">
        <v>2</v>
      </c>
      <c r="T38" s="38">
        <v>0</v>
      </c>
      <c r="U38" s="38">
        <v>0</v>
      </c>
      <c r="V38" s="38">
        <v>2</v>
      </c>
      <c r="W38" s="38">
        <v>0</v>
      </c>
      <c r="X38" s="38">
        <v>0</v>
      </c>
      <c r="Y38" s="38">
        <v>3</v>
      </c>
      <c r="Z38" s="38">
        <v>0</v>
      </c>
      <c r="AA38" s="38">
        <v>0</v>
      </c>
      <c r="AB38" s="38" t="s">
        <v>95</v>
      </c>
      <c r="AC38" s="38">
        <v>0</v>
      </c>
      <c r="AD38" s="38">
        <v>0</v>
      </c>
      <c r="AE38" s="38">
        <v>0</v>
      </c>
      <c r="AF38" s="38">
        <v>0</v>
      </c>
      <c r="AG38" s="38"/>
      <c r="AH38" s="40" t="s">
        <v>96</v>
      </c>
      <c r="AI38" s="38">
        <v>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 t="s">
        <v>97</v>
      </c>
      <c r="AU38" s="38">
        <v>0</v>
      </c>
      <c r="AV38" s="38">
        <v>0</v>
      </c>
      <c r="AW38" s="38">
        <v>0</v>
      </c>
      <c r="AX38" s="38">
        <v>0</v>
      </c>
      <c r="AY38" s="38">
        <v>2</v>
      </c>
      <c r="AZ38" s="38">
        <v>0</v>
      </c>
      <c r="BA38" s="38">
        <v>6</v>
      </c>
    </row>
    <row r="39" spans="1:55" s="1" customFormat="1" x14ac:dyDescent="0.25">
      <c r="A39" s="88" t="s">
        <v>48</v>
      </c>
      <c r="B39" s="49">
        <v>3</v>
      </c>
      <c r="C39" s="39">
        <v>0</v>
      </c>
      <c r="D39" s="39"/>
      <c r="E39" s="39"/>
      <c r="F39" s="39">
        <f>SUM(C39:E39)</f>
        <v>0</v>
      </c>
      <c r="G39" s="39">
        <v>3</v>
      </c>
      <c r="H39" s="39">
        <v>0</v>
      </c>
      <c r="I39" s="39">
        <v>0</v>
      </c>
      <c r="J39" s="39">
        <v>3</v>
      </c>
      <c r="K39" s="39">
        <v>0</v>
      </c>
      <c r="L39" s="39">
        <v>0</v>
      </c>
      <c r="M39" s="39">
        <v>0</v>
      </c>
      <c r="N39" s="39">
        <v>0</v>
      </c>
      <c r="O39" s="39">
        <v>2</v>
      </c>
      <c r="P39" s="39">
        <v>0</v>
      </c>
      <c r="Q39" s="39">
        <v>0</v>
      </c>
      <c r="R39" s="39">
        <v>3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3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3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8</v>
      </c>
      <c r="AZ39" s="39">
        <v>0</v>
      </c>
      <c r="BA39" s="39">
        <v>0</v>
      </c>
      <c r="BB39" s="99"/>
      <c r="BC39" s="99"/>
    </row>
    <row r="40" spans="1:55" s="1" customFormat="1" ht="45" x14ac:dyDescent="0.25">
      <c r="A40" s="80" t="s">
        <v>46</v>
      </c>
      <c r="B40" s="44">
        <v>3</v>
      </c>
      <c r="C40" s="24">
        <v>0</v>
      </c>
      <c r="D40" s="24"/>
      <c r="E40" s="24"/>
      <c r="F40" s="24">
        <f>SUM(C40:E40)</f>
        <v>0</v>
      </c>
      <c r="G40" s="24">
        <v>3</v>
      </c>
      <c r="H40" s="24">
        <v>0</v>
      </c>
      <c r="I40" s="24">
        <v>3</v>
      </c>
      <c r="J40" s="24">
        <v>1</v>
      </c>
      <c r="K40" s="24">
        <v>0</v>
      </c>
      <c r="L40" s="24">
        <v>0</v>
      </c>
      <c r="M40" s="24">
        <v>0</v>
      </c>
      <c r="N40" s="24">
        <v>2</v>
      </c>
      <c r="O40" s="24">
        <v>0</v>
      </c>
      <c r="P40" s="24">
        <v>0</v>
      </c>
      <c r="Q40" s="24">
        <v>0</v>
      </c>
      <c r="R40" s="24">
        <v>2</v>
      </c>
      <c r="S40" s="24">
        <v>0</v>
      </c>
      <c r="T40" s="24">
        <v>0</v>
      </c>
      <c r="U40" s="24">
        <v>1</v>
      </c>
      <c r="V40" s="24">
        <v>0</v>
      </c>
      <c r="W40" s="24">
        <v>0</v>
      </c>
      <c r="X40" s="24">
        <v>3</v>
      </c>
      <c r="Y40" s="24">
        <v>1</v>
      </c>
      <c r="Z40" s="24">
        <v>1</v>
      </c>
      <c r="AA40" s="24" t="s">
        <v>115</v>
      </c>
      <c r="AB40" s="24" t="s">
        <v>116</v>
      </c>
      <c r="AC40" s="24">
        <v>0</v>
      </c>
      <c r="AD40" s="24">
        <v>0</v>
      </c>
      <c r="AE40" s="24">
        <v>0</v>
      </c>
      <c r="AF40" s="24" t="s">
        <v>117</v>
      </c>
      <c r="AG40" s="24">
        <v>0</v>
      </c>
      <c r="AH40" s="5" t="s">
        <v>118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 t="s">
        <v>97</v>
      </c>
      <c r="AU40" s="24">
        <v>0</v>
      </c>
      <c r="AV40" s="24">
        <v>0</v>
      </c>
      <c r="AW40" s="24">
        <v>0</v>
      </c>
      <c r="AX40" s="24">
        <v>0</v>
      </c>
      <c r="AY40" s="24">
        <v>10</v>
      </c>
      <c r="AZ40" s="24">
        <v>0</v>
      </c>
      <c r="BA40" s="24">
        <v>4</v>
      </c>
      <c r="BB40" s="99"/>
      <c r="BC40" s="99"/>
    </row>
    <row r="41" spans="1:55" x14ac:dyDescent="0.25">
      <c r="A41" s="89" t="s">
        <v>70</v>
      </c>
      <c r="B41" s="50"/>
      <c r="C41" s="6">
        <f>SUM(C6:C40)</f>
        <v>57</v>
      </c>
      <c r="F41" s="6">
        <f>SUM(C41:E41)</f>
        <v>57</v>
      </c>
      <c r="G41" s="6">
        <f>SUM(G5:G40)</f>
        <v>136</v>
      </c>
      <c r="H41" s="6">
        <f>SUM(H5:H40)</f>
        <v>29</v>
      </c>
      <c r="I41" s="6">
        <f>SUM(I5:I40)</f>
        <v>70</v>
      </c>
      <c r="J41" s="6">
        <f>SUM(J5:J40)</f>
        <v>174</v>
      </c>
      <c r="Q41" s="6">
        <f>SUM(Q5:Q40)</f>
        <v>9</v>
      </c>
      <c r="S41" s="6">
        <f t="shared" ref="S41:Z41" si="1">SUM(S5:S40)</f>
        <v>81</v>
      </c>
      <c r="T41" s="6">
        <f t="shared" si="1"/>
        <v>21</v>
      </c>
      <c r="U41" s="6">
        <f t="shared" si="1"/>
        <v>32</v>
      </c>
      <c r="V41" s="6">
        <f t="shared" si="1"/>
        <v>26</v>
      </c>
      <c r="W41" s="6">
        <f t="shared" si="1"/>
        <v>13</v>
      </c>
      <c r="X41" s="6">
        <f t="shared" si="1"/>
        <v>59</v>
      </c>
      <c r="Y41" s="6">
        <f t="shared" si="1"/>
        <v>59</v>
      </c>
      <c r="Z41" s="6">
        <f t="shared" si="1"/>
        <v>10</v>
      </c>
    </row>
  </sheetData>
  <mergeCells count="54">
    <mergeCell ref="C22:D22"/>
    <mergeCell ref="Y2:Y3"/>
    <mergeCell ref="Z2:Z3"/>
    <mergeCell ref="T2:T3"/>
    <mergeCell ref="U2:U3"/>
    <mergeCell ref="W2:W3"/>
    <mergeCell ref="V2:V3"/>
    <mergeCell ref="X2:X3"/>
    <mergeCell ref="O2:O3"/>
    <mergeCell ref="P2:P3"/>
    <mergeCell ref="Q1:Q3"/>
    <mergeCell ref="R2:R3"/>
    <mergeCell ref="S2:S3"/>
    <mergeCell ref="I1:I3"/>
    <mergeCell ref="AY1:BA1"/>
    <mergeCell ref="N1:P1"/>
    <mergeCell ref="R1:T1"/>
    <mergeCell ref="U1:W1"/>
    <mergeCell ref="X1:Z1"/>
    <mergeCell ref="AW2:AW3"/>
    <mergeCell ref="C19:F19"/>
    <mergeCell ref="C12:F12"/>
    <mergeCell ref="J1:J3"/>
    <mergeCell ref="K2:K3"/>
    <mergeCell ref="M2:M3"/>
    <mergeCell ref="N2:N3"/>
    <mergeCell ref="K1:M1"/>
    <mergeCell ref="L2:L3"/>
    <mergeCell ref="AA1:AF1"/>
    <mergeCell ref="AG2:AH2"/>
    <mergeCell ref="AG1:AL1"/>
    <mergeCell ref="AI2:AJ2"/>
    <mergeCell ref="AK2:AL2"/>
    <mergeCell ref="A1:A3"/>
    <mergeCell ref="B1:B3"/>
    <mergeCell ref="C1:F3"/>
    <mergeCell ref="G1:G3"/>
    <mergeCell ref="H1:H3"/>
    <mergeCell ref="BA2:BA3"/>
    <mergeCell ref="AZ2:AZ3"/>
    <mergeCell ref="AA2:AB2"/>
    <mergeCell ref="AC2:AD2"/>
    <mergeCell ref="AE2:AF2"/>
    <mergeCell ref="AS1:AS3"/>
    <mergeCell ref="AU1:AU3"/>
    <mergeCell ref="AT1:AT3"/>
    <mergeCell ref="AV2:AV3"/>
    <mergeCell ref="AM2:AN2"/>
    <mergeCell ref="AM1:AR1"/>
    <mergeCell ref="AO2:AP2"/>
    <mergeCell ref="AQ2:AR2"/>
    <mergeCell ref="AV1:AX1"/>
    <mergeCell ref="AY2:AY3"/>
    <mergeCell ref="AX2:AX3"/>
  </mergeCells>
  <pageMargins left="0.11811023622047245" right="0.11811023622047245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2021-08-09T16:54:07Z</dcterms:modified>
</cp:coreProperties>
</file>