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Лист1!$A$1:$BA$33</definedName>
  </definedNames>
  <calcPr calcId="145621"/>
</workbook>
</file>

<file path=xl/calcChain.xml><?xml version="1.0" encoding="utf-8"?>
<calcChain xmlns="http://schemas.openxmlformats.org/spreadsheetml/2006/main">
  <c r="B40" i="1" l="1"/>
  <c r="C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L10" i="1" l="1"/>
</calcChain>
</file>

<file path=xl/sharedStrings.xml><?xml version="1.0" encoding="utf-8"?>
<sst xmlns="http://schemas.openxmlformats.org/spreadsheetml/2006/main" count="149" uniqueCount="120">
  <si>
    <t>Награды</t>
  </si>
  <si>
    <t xml:space="preserve">                       Возраст</t>
  </si>
  <si>
    <t xml:space="preserve">                     Категория</t>
  </si>
  <si>
    <t>Мероприятия муниц-ного уровня на базе ОО (кол-во)</t>
  </si>
  <si>
    <t>Имеют высшее педагогическое образование (кол-во)</t>
  </si>
  <si>
    <t>Не имеют пед.образования (кол-во)</t>
  </si>
  <si>
    <t>Почетное звание (кол-во)</t>
  </si>
  <si>
    <t>Молодые специалисты от 1-3 лет (кол-во)</t>
  </si>
  <si>
    <t>до 35 лет (кол-во)</t>
  </si>
  <si>
    <t>55 и старше (кол-во)</t>
  </si>
  <si>
    <t>Соответствие (кол-во)</t>
  </si>
  <si>
    <t xml:space="preserve">        I категория (кол-во)</t>
  </si>
  <si>
    <t>Высшая (кол-во)</t>
  </si>
  <si>
    <t>На соответствие (кол-во)</t>
  </si>
  <si>
    <t>на I категорию (кол-во)</t>
  </si>
  <si>
    <t>На высшее (кол-во)</t>
  </si>
  <si>
    <t>Дистанционные курсы на базе других организаций (кол-во)</t>
  </si>
  <si>
    <t>Муниципальный уровень (кол-во)</t>
  </si>
  <si>
    <t>Региональный уровень (кол-во)</t>
  </si>
  <si>
    <t>Всероссийский уровень (кол-во)</t>
  </si>
  <si>
    <t>Имеют средне-специальное образование (кол-во)</t>
  </si>
  <si>
    <t>Курсы на базе ИПК и ПРО (кол-во)</t>
  </si>
  <si>
    <t>Переподготовка (получение другой специальности) кол-во</t>
  </si>
  <si>
    <t>Грамоты,Благодарственные письма МО РФ (кол-во)</t>
  </si>
  <si>
    <t>Наличие персональных сайтов педагогов кол-во</t>
  </si>
  <si>
    <t>Инновационая деятельность (статус эксперементальной и-или инновационой площадки)</t>
  </si>
  <si>
    <t>Кадровый дефицит (кол-во )</t>
  </si>
  <si>
    <t>Участие воспитанников в фестивалях исследов.работ</t>
  </si>
  <si>
    <t>Прошли переподготовку (кол-во)</t>
  </si>
  <si>
    <t>Прошли курсы (кол-во)</t>
  </si>
  <si>
    <t>МБДОУ д/с № 18</t>
  </si>
  <si>
    <t>МБДОУ Рога-ликовский д/с</t>
  </si>
  <si>
    <t>МБДОУ д/с № 7</t>
  </si>
  <si>
    <t>МБДОУ Терновский д/с</t>
  </si>
  <si>
    <t>МБДОУ д/с № 1</t>
  </si>
  <si>
    <t xml:space="preserve">МБДОУ д/с № 10       </t>
  </si>
  <si>
    <t xml:space="preserve">МБДОУ Кудиновский д\с </t>
  </si>
  <si>
    <t>МБДОУ Ольхово-Рогский д/с</t>
  </si>
  <si>
    <t>МБДОУ д/с № 17</t>
  </si>
  <si>
    <t>МБДОУ д/с № 12</t>
  </si>
  <si>
    <t>МБОУ Никольская СОШ</t>
  </si>
  <si>
    <t>ИТОГО</t>
  </si>
  <si>
    <t xml:space="preserve"> Наименование                       ДОО</t>
  </si>
  <si>
    <t>МБДОУ д/с№ 2</t>
  </si>
  <si>
    <t>МБДОУ д/с№ 3</t>
  </si>
  <si>
    <t>МБДОО д/с № 5</t>
  </si>
  <si>
    <t>МБДОУ д/с № 6</t>
  </si>
  <si>
    <t>МБДОО д/с № 8</t>
  </si>
  <si>
    <t>МБДОУ д/с № 9</t>
  </si>
  <si>
    <t>МБДОУ д/с №11</t>
  </si>
  <si>
    <t>МБДОУ д/с№4</t>
  </si>
  <si>
    <t>МБДОУ Волошинский д/с</t>
  </si>
  <si>
    <t>МБДОУ Колодезянский д/с</t>
  </si>
  <si>
    <t>МБДОУ Курский д/с</t>
  </si>
  <si>
    <t>МБДОУ Криворожский д/с</t>
  </si>
  <si>
    <t>МБДОУ Мальчевский д/с</t>
  </si>
  <si>
    <t>МБДОУ Марьевский д/с</t>
  </si>
  <si>
    <t>МБДОУ Н-Камышинский д/с</t>
  </si>
  <si>
    <t>МБДОУ Грековский д/с</t>
  </si>
  <si>
    <t>МБДОУ Дегтевский д/с</t>
  </si>
  <si>
    <t>МБДОУ  Долотинский д/с</t>
  </si>
  <si>
    <t xml:space="preserve">МБДОУ Ивановский д/с </t>
  </si>
  <si>
    <t>МБДОУ Титовский д/с</t>
  </si>
  <si>
    <t>МБОУ Сулиновская СОШ</t>
  </si>
  <si>
    <t>МБОУ Полненская СОШ</t>
  </si>
  <si>
    <t>МБДОУ В-Таловский д/с</t>
  </si>
  <si>
    <t>МБОУ Фоминская ООШ</t>
  </si>
  <si>
    <t>Благодарственные письма Министерства образования РО</t>
  </si>
  <si>
    <t>Аттестованы в 2018-2019 уч.г</t>
  </si>
  <si>
    <t>Курсовая переподготовка в 2018-2019 уч.г</t>
  </si>
  <si>
    <t>Участие педагогов в конкурсах в 2018-2019 уч.г  (указать название)</t>
  </si>
  <si>
    <t>Участие педагогов в   семинарах  (указать название)</t>
  </si>
  <si>
    <t>Научно-практические конференции  (указать название)</t>
  </si>
  <si>
    <t xml:space="preserve">Участие воспитанников в конкурсах </t>
  </si>
  <si>
    <t>очное</t>
  </si>
  <si>
    <t>заочное</t>
  </si>
  <si>
    <t>Кол-во педагогических работников (воспитателей)  (без совместителей) на 01.06.19</t>
  </si>
  <si>
    <t xml:space="preserve">инновационная площадка </t>
  </si>
  <si>
    <t>"Воспитатель года 2019" - 1     "Современное занятие современным детям" - 1</t>
  </si>
  <si>
    <t>"Здоровым быть здорово" - 1</t>
  </si>
  <si>
    <t xml:space="preserve">"Конкурс кабинетов психологов организаций РО" -  1, IV Всероссийского конкурса «Воспитатели России» -1   </t>
  </si>
  <si>
    <t>Международный конкурс «Инновации в образовании»  - 6,     - Всероссийский сетевой конкурс среди дошкольных работников «Воспитатель года -2018г.» -  3,  конкурс видеороликов "Путишествие на зелёный цвет - 1.</t>
  </si>
  <si>
    <t>Семинар «Инновационных практик» 5 человек</t>
  </si>
  <si>
    <t>Всероссийское тестирование педагогов "ИКТ - компетентность" в соответствии с требованиями профессионального стандарта и ФГОС ДО - 6 человек</t>
  </si>
  <si>
    <t>ММРЦ</t>
  </si>
  <si>
    <t>Семинар «Инновационных практик» 50 человек</t>
  </si>
  <si>
    <t xml:space="preserve">конкурс "Живая классика" - 3 ,  конкурс "Берендеево царство"  - 30, </t>
  </si>
  <si>
    <t>эколого - просветительский проект"Яркая экология"(сбор мукулатуры) 70 детей</t>
  </si>
  <si>
    <t xml:space="preserve">"Древо талантов"  - 5,  </t>
  </si>
  <si>
    <t>РМО по физкультурк</t>
  </si>
  <si>
    <t>инновационная площадка</t>
  </si>
  <si>
    <t>"Современное занятие -современным детям 2 место; "Живая классика - 3 победителя"</t>
  </si>
  <si>
    <t xml:space="preserve">2. Воспитатель года, Современное занятие </t>
  </si>
  <si>
    <t xml:space="preserve">14 .Преемственность детского сада и  начальной школы в условиях реализации ФГОС; Програмно-методическое обеспечение как условие инновационной деятельности мунициппального методического ресурсного центра;Адаптация детей раннего возраста по программе "Теремок" от 2-х мес. до 3-х лет и др. </t>
  </si>
  <si>
    <t>2. Авторский семинар А.И. Бурениной "Современные технологии музыкально-ритмического воспитания детей в контексте ФГОС ДО"( г. Каменск-Шахтинский); Авторский семинар Н.Н. Ефименко "Гендерное воспитание в физическом развитии дошкольников" (Г. Аксай)</t>
  </si>
  <si>
    <t>1. "Здоровьесберегающие технологии в образовательном процессе"</t>
  </si>
  <si>
    <t xml:space="preserve"> 46. «Волшебница Осень» ДОУ занял 1 место;«Берегите первоцветы! - участники 9 человек, , 2 место- 2 человека;«Живая классика» -   5 чел.2 победителя,2 призера,1 участник;  «Берендеево царство» 21 участник, 1 победитель</t>
  </si>
  <si>
    <t>6 -  конкурс  детских ресунков " Счастья в ладонях" экологический конкурс  конкурс Берендеево царство. конкурс  Живая классика, читаем вместе. Конкур "Золотая осень"  конкурс " Эко- батл".  современное занятие, современным детям</t>
  </si>
  <si>
    <t>2 - Конкурс по ПДД Берегите нас. конкур лучшее новогоднее стихртворение</t>
  </si>
  <si>
    <t>6- Конкеур "Доутесса",Блиц алимпиада, Профилактика и коррекция детской агрессии. "Лучшая методичнская разработка" конкурс-викторина  "Воспитатель профессионал". Конкурс "Безопасный маршрут Конкурс  Лучший воспритатель Дона" Конкурс "Лучший воспитатель Дона"</t>
  </si>
  <si>
    <t>10-конкурс " Достижения целей",Конкурс " Педагогические иновации в образовании",конкурс " Лучшая метадическая разработка",конкурс " Лучший конспект методического мероприятия, конкурс 2 лучшее родительское собрание", конкурс лучший фотоальбом", конкурс  Мои инновационные методики и технологии," Лучшая презинтация", конкурс "педагогические таланты России.</t>
  </si>
  <si>
    <t>2-"Современные мастерства педагогов в НОД по ФГОС, Семинар Иннавационных практик " Школа молодога воспитатель"</t>
  </si>
  <si>
    <t>4-Деятельно-игровой подход в образловательном процессе дошкольников, Планирование и организация занятий здоровья с детьми старшего дошкольного возратса, " организация проектной деятельности у дошкольника".,  Акт-терапия в детско-родительских отношений".</t>
  </si>
  <si>
    <t>2-Совершенствование образования детей с орграниченными возможностями здоровья: поиски и достижения</t>
  </si>
  <si>
    <t>2-ИКТ в работе педагогав ДОУ, Развитие детей дошкольного возратса</t>
  </si>
  <si>
    <t>1-Развитие игровой деятельности в условиях ФГОС,</t>
  </si>
  <si>
    <t>20-конкур Стихи о новом годе, конкурс " Живая класика"Золотая осень". Конкурс рисунков "Мой любимый город"</t>
  </si>
  <si>
    <t>18-Конкурс деревья зимой", " мы наследники победы", творческий конкурс " Мы помним, мы гордимся, конкурс открыток " Праздник весны и трудва", конкурс открыток Открытка ветерану",конкурс  "Прекрасная планета земля".</t>
  </si>
  <si>
    <t>15-конкурс " творчество и интелект",конкурс " Осенний лес", конкурс 2 разумейка, " День победы",конкурс изобразительного искуства " В каждом рисунке солнце"</t>
  </si>
  <si>
    <t>нет</t>
  </si>
  <si>
    <t>1 педагог - "Современное занятие - современным детям"</t>
  </si>
  <si>
    <t>3 педагога -  Конкурс методических разработок по формированию здоровьесберегающей среды "Здоровым быть здорово!"</t>
  </si>
  <si>
    <t>1 педагог - Всероссийский конкурс видеороликов "Путешествие на зеленый свет"</t>
  </si>
  <si>
    <t xml:space="preserve">Приказ МУ УО Миллеровского района  № 453 «О присвоении статуса муниципальной инновационной площадки» от 25.06.2018г.
</t>
  </si>
  <si>
    <t>РМО инструкторов по физической культуре, 17.04.2019</t>
  </si>
  <si>
    <t>4 ребенка - смотр-конкурс  чтецов "Живая классика - читаем вместе". 16 детей - экологический конкурс "Берендеево царство"</t>
  </si>
  <si>
    <t>13 детей - VIII  Всероссийский конкурс детского рисунка. 8 детей -VI Всероссийская познавательная олимпиада для дошкольников "В мире животных".  2 ребенка - VI Всероссийская познавательная олимпиада для дошкольников "Математика в картинках". 4 ребенка - VI Всероссийская познавательная олимпиада для дошкольников "Грамматика для малышей".</t>
  </si>
  <si>
    <t>"живая классика""волшебница осень</t>
  </si>
  <si>
    <t>ПДД</t>
  </si>
  <si>
    <t>в приложении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</si>
</sst>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indent="3"/>
    </xf>
    <xf numFmtId="0" fontId="0" fillId="0" borderId="0" xfId="0" applyAlignment="1">
      <alignment horizontal="left" indent="3"/>
    </xf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left" indent="3"/>
    </xf>
    <xf numFmtId="0" fontId="2" fillId="0" borderId="1" xfId="0" applyFont="1" applyBorder="1"/>
    <xf numFmtId="0" fontId="2" fillId="0" borderId="1" xfId="0" applyFont="1" applyBorder="1" applyAlignme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0" fillId="0" borderId="2" xfId="0" applyBorder="1" applyAlignment="1"/>
    <xf numFmtId="0" fontId="1" fillId="0" borderId="5" xfId="0" applyFont="1" applyFill="1" applyBorder="1" applyAlignment="1">
      <alignment vertical="center" wrapText="1"/>
    </xf>
    <xf numFmtId="0" fontId="1" fillId="0" borderId="11" xfId="0" applyFont="1" applyBorder="1" applyAlignment="1"/>
    <xf numFmtId="0" fontId="1" fillId="0" borderId="11" xfId="0" applyFont="1" applyFill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/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7" xfId="0" applyBorder="1" applyAlignment="1"/>
    <xf numFmtId="0" fontId="0" fillId="0" borderId="15" xfId="0" applyBorder="1" applyAlignment="1"/>
    <xf numFmtId="0" fontId="1" fillId="0" borderId="11" xfId="0" applyFont="1" applyBorder="1" applyAlignment="1">
      <alignment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6"/>
  <sheetViews>
    <sheetView tabSelected="1" topLeftCell="G31" zoomScale="80" zoomScaleNormal="80" workbookViewId="0">
      <selection activeCell="X2" sqref="X2:Z40"/>
    </sheetView>
  </sheetViews>
  <sheetFormatPr defaultRowHeight="15" x14ac:dyDescent="0.25"/>
  <cols>
    <col min="1" max="1" width="23.85546875" style="4" customWidth="1"/>
    <col min="2" max="2" width="14.42578125" customWidth="1"/>
    <col min="4" max="5" width="9.140625" hidden="1" customWidth="1"/>
    <col min="6" max="6" width="0.140625" hidden="1" customWidth="1"/>
    <col min="26" max="27" width="10" customWidth="1"/>
    <col min="50" max="50" width="12.140625" customWidth="1"/>
  </cols>
  <sheetData>
    <row r="1" spans="1:75" ht="45.75" customHeight="1" x14ac:dyDescent="0.25">
      <c r="A1" s="50" t="s">
        <v>42</v>
      </c>
      <c r="B1" s="52" t="s">
        <v>76</v>
      </c>
      <c r="C1" s="54" t="s">
        <v>4</v>
      </c>
      <c r="D1" s="55"/>
      <c r="E1" s="55"/>
      <c r="F1" s="56"/>
      <c r="G1" s="46" t="s">
        <v>20</v>
      </c>
      <c r="H1" s="38" t="s">
        <v>5</v>
      </c>
      <c r="I1" s="38" t="s">
        <v>28</v>
      </c>
      <c r="J1" s="38" t="s">
        <v>29</v>
      </c>
      <c r="K1" s="47" t="s">
        <v>0</v>
      </c>
      <c r="L1" s="48"/>
      <c r="M1" s="49"/>
      <c r="N1" s="71" t="s">
        <v>1</v>
      </c>
      <c r="O1" s="72"/>
      <c r="P1" s="73"/>
      <c r="Q1" s="35" t="s">
        <v>26</v>
      </c>
      <c r="R1" s="71" t="s">
        <v>2</v>
      </c>
      <c r="S1" s="72"/>
      <c r="T1" s="73"/>
      <c r="U1" s="74" t="s">
        <v>68</v>
      </c>
      <c r="V1" s="75"/>
      <c r="W1" s="76"/>
      <c r="X1" s="74" t="s">
        <v>69</v>
      </c>
      <c r="Y1" s="75"/>
      <c r="Z1" s="76"/>
      <c r="AA1" s="42" t="s">
        <v>70</v>
      </c>
      <c r="AB1" s="43"/>
      <c r="AC1" s="43"/>
      <c r="AD1" s="43"/>
      <c r="AE1" s="43"/>
      <c r="AF1" s="41"/>
      <c r="AG1" s="42" t="s">
        <v>71</v>
      </c>
      <c r="AH1" s="43"/>
      <c r="AI1" s="43"/>
      <c r="AJ1" s="43"/>
      <c r="AK1" s="43"/>
      <c r="AL1" s="41"/>
      <c r="AM1" s="42" t="s">
        <v>72</v>
      </c>
      <c r="AN1" s="43"/>
      <c r="AO1" s="43"/>
      <c r="AP1" s="43"/>
      <c r="AQ1" s="43"/>
      <c r="AR1" s="41"/>
      <c r="AS1" s="35" t="s">
        <v>24</v>
      </c>
      <c r="AT1" s="38" t="s">
        <v>25</v>
      </c>
      <c r="AU1" s="33" t="s">
        <v>3</v>
      </c>
      <c r="AV1" s="65" t="s">
        <v>27</v>
      </c>
      <c r="AW1" s="66"/>
      <c r="AX1" s="67"/>
      <c r="AY1" s="42" t="s">
        <v>73</v>
      </c>
      <c r="AZ1" s="66"/>
      <c r="BA1" s="67"/>
      <c r="BB1" s="68"/>
      <c r="BC1" s="69"/>
      <c r="BD1" s="70"/>
      <c r="BE1" s="63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41" customHeight="1" x14ac:dyDescent="0.25">
      <c r="A2" s="50"/>
      <c r="B2" s="53"/>
      <c r="C2" s="57"/>
      <c r="D2" s="58"/>
      <c r="E2" s="58"/>
      <c r="F2" s="59"/>
      <c r="G2" s="62"/>
      <c r="H2" s="39"/>
      <c r="I2" s="39"/>
      <c r="J2" s="39"/>
      <c r="K2" s="46" t="s">
        <v>23</v>
      </c>
      <c r="L2" s="46" t="s">
        <v>67</v>
      </c>
      <c r="M2" s="38" t="s">
        <v>6</v>
      </c>
      <c r="N2" s="38" t="s">
        <v>7</v>
      </c>
      <c r="O2" s="38" t="s">
        <v>8</v>
      </c>
      <c r="P2" s="35" t="s">
        <v>9</v>
      </c>
      <c r="Q2" s="45"/>
      <c r="R2" s="35" t="s">
        <v>10</v>
      </c>
      <c r="S2" s="35" t="s">
        <v>11</v>
      </c>
      <c r="T2" s="35" t="s">
        <v>12</v>
      </c>
      <c r="U2" s="35" t="s">
        <v>13</v>
      </c>
      <c r="V2" s="35" t="s">
        <v>14</v>
      </c>
      <c r="W2" s="35" t="s">
        <v>15</v>
      </c>
      <c r="X2" s="35" t="s">
        <v>21</v>
      </c>
      <c r="Y2" s="33" t="s">
        <v>16</v>
      </c>
      <c r="Z2" s="33" t="s">
        <v>22</v>
      </c>
      <c r="AA2" s="40" t="s">
        <v>17</v>
      </c>
      <c r="AB2" s="41"/>
      <c r="AC2" s="40" t="s">
        <v>18</v>
      </c>
      <c r="AD2" s="41"/>
      <c r="AE2" s="40" t="s">
        <v>19</v>
      </c>
      <c r="AF2" s="41"/>
      <c r="AG2" s="40" t="s">
        <v>17</v>
      </c>
      <c r="AH2" s="41"/>
      <c r="AI2" s="40" t="s">
        <v>18</v>
      </c>
      <c r="AJ2" s="41"/>
      <c r="AK2" s="40" t="s">
        <v>19</v>
      </c>
      <c r="AL2" s="41"/>
      <c r="AM2" s="40" t="s">
        <v>17</v>
      </c>
      <c r="AN2" s="41"/>
      <c r="AO2" s="40" t="s">
        <v>18</v>
      </c>
      <c r="AP2" s="44"/>
      <c r="AQ2" s="40" t="s">
        <v>19</v>
      </c>
      <c r="AR2" s="44"/>
      <c r="AS2" s="36"/>
      <c r="AT2" s="39"/>
      <c r="AU2" s="37"/>
      <c r="AV2" s="35" t="s">
        <v>17</v>
      </c>
      <c r="AW2" s="35" t="s">
        <v>18</v>
      </c>
      <c r="AX2" s="35" t="s">
        <v>19</v>
      </c>
      <c r="AY2" s="35" t="s">
        <v>17</v>
      </c>
      <c r="AZ2" s="35" t="s">
        <v>18</v>
      </c>
      <c r="BA2" s="35" t="s">
        <v>19</v>
      </c>
      <c r="BB2" s="2"/>
      <c r="BC2" s="2"/>
      <c r="BD2" s="2"/>
      <c r="BE2" s="64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1:75" ht="15.75" x14ac:dyDescent="0.25">
      <c r="A3" s="51"/>
      <c r="B3" s="34"/>
      <c r="C3" s="60"/>
      <c r="D3" s="61"/>
      <c r="E3" s="61"/>
      <c r="F3" s="51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14" t="s">
        <v>74</v>
      </c>
      <c r="AB3" s="14" t="s">
        <v>75</v>
      </c>
      <c r="AC3" s="14" t="s">
        <v>74</v>
      </c>
      <c r="AD3" s="14" t="s">
        <v>75</v>
      </c>
      <c r="AE3" s="14" t="s">
        <v>74</v>
      </c>
      <c r="AF3" s="14" t="s">
        <v>75</v>
      </c>
      <c r="AG3" s="14" t="s">
        <v>74</v>
      </c>
      <c r="AH3" s="14" t="s">
        <v>75</v>
      </c>
      <c r="AI3" s="14" t="s">
        <v>74</v>
      </c>
      <c r="AJ3" s="14" t="s">
        <v>75</v>
      </c>
      <c r="AK3" s="14" t="s">
        <v>74</v>
      </c>
      <c r="AL3" s="14" t="s">
        <v>75</v>
      </c>
      <c r="AM3" s="14" t="s">
        <v>74</v>
      </c>
      <c r="AN3" s="14" t="s">
        <v>75</v>
      </c>
      <c r="AO3" s="14" t="s">
        <v>74</v>
      </c>
      <c r="AP3" s="14" t="s">
        <v>75</v>
      </c>
      <c r="AQ3" s="14" t="s">
        <v>74</v>
      </c>
      <c r="AR3" s="14" t="s">
        <v>75</v>
      </c>
      <c r="AS3" s="34"/>
      <c r="AT3" s="34"/>
      <c r="AU3" s="34"/>
      <c r="AV3" s="34"/>
      <c r="AW3" s="34"/>
      <c r="AX3" s="34"/>
      <c r="AY3" s="34"/>
      <c r="AZ3" s="34"/>
      <c r="BA3" s="34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ht="15.75" x14ac:dyDescent="0.25">
      <c r="A4" s="14">
        <v>1</v>
      </c>
      <c r="B4" s="14">
        <v>2</v>
      </c>
      <c r="C4" s="13">
        <v>3</v>
      </c>
      <c r="D4" s="14"/>
      <c r="E4" s="14"/>
      <c r="F4" s="14"/>
      <c r="G4" s="14">
        <v>4</v>
      </c>
      <c r="H4" s="14">
        <v>5</v>
      </c>
      <c r="I4" s="14">
        <v>6</v>
      </c>
      <c r="J4" s="14">
        <v>7</v>
      </c>
      <c r="K4" s="14">
        <v>8</v>
      </c>
      <c r="L4" s="14">
        <v>9</v>
      </c>
      <c r="M4" s="14">
        <v>10</v>
      </c>
      <c r="N4" s="14">
        <v>11</v>
      </c>
      <c r="O4" s="14">
        <v>12</v>
      </c>
      <c r="P4" s="14">
        <v>13</v>
      </c>
      <c r="Q4" s="14">
        <v>14</v>
      </c>
      <c r="R4" s="14">
        <v>15</v>
      </c>
      <c r="S4" s="14">
        <v>16</v>
      </c>
      <c r="T4" s="14">
        <v>17</v>
      </c>
      <c r="U4" s="14">
        <v>18</v>
      </c>
      <c r="V4" s="14">
        <v>19</v>
      </c>
      <c r="W4" s="14">
        <v>20</v>
      </c>
      <c r="X4" s="14">
        <v>21</v>
      </c>
      <c r="Y4" s="14">
        <v>22</v>
      </c>
      <c r="Z4" s="14">
        <v>23</v>
      </c>
      <c r="AA4" s="14">
        <v>24</v>
      </c>
      <c r="AB4" s="14">
        <v>25</v>
      </c>
      <c r="AC4" s="14">
        <v>26</v>
      </c>
      <c r="AD4" s="14">
        <v>27</v>
      </c>
      <c r="AE4" s="14">
        <v>28</v>
      </c>
      <c r="AF4" s="14">
        <v>29</v>
      </c>
      <c r="AG4" s="14">
        <v>30</v>
      </c>
      <c r="AH4" s="14">
        <v>31</v>
      </c>
      <c r="AI4" s="14">
        <v>32</v>
      </c>
      <c r="AJ4" s="14">
        <v>33</v>
      </c>
      <c r="AK4" s="14">
        <v>34</v>
      </c>
      <c r="AL4" s="14">
        <v>35</v>
      </c>
      <c r="AM4" s="14">
        <v>36</v>
      </c>
      <c r="AN4" s="14">
        <v>37</v>
      </c>
      <c r="AO4" s="14">
        <v>38</v>
      </c>
      <c r="AP4" s="14">
        <v>39</v>
      </c>
      <c r="AQ4" s="14">
        <v>40</v>
      </c>
      <c r="AR4" s="14">
        <v>41</v>
      </c>
      <c r="AS4" s="14">
        <v>42</v>
      </c>
      <c r="AT4" s="14">
        <v>43</v>
      </c>
      <c r="AU4" s="14">
        <v>44</v>
      </c>
      <c r="AV4" s="14">
        <v>45</v>
      </c>
      <c r="AW4" s="14">
        <v>46</v>
      </c>
      <c r="AX4" s="14">
        <v>47</v>
      </c>
      <c r="AY4" s="14">
        <v>48</v>
      </c>
      <c r="AZ4" s="14">
        <v>49</v>
      </c>
      <c r="BA4" s="14">
        <v>50</v>
      </c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ht="15.75" x14ac:dyDescent="0.25">
      <c r="A5" s="16" t="s">
        <v>34</v>
      </c>
      <c r="B5" s="14">
        <v>9</v>
      </c>
      <c r="C5" s="13">
        <v>2</v>
      </c>
      <c r="D5" s="14"/>
      <c r="E5" s="14"/>
      <c r="F5" s="14"/>
      <c r="G5" s="14">
        <v>4</v>
      </c>
      <c r="H5" s="14">
        <v>4</v>
      </c>
      <c r="I5" s="14">
        <v>2</v>
      </c>
      <c r="J5" s="14">
        <v>7</v>
      </c>
      <c r="K5" s="14">
        <v>0</v>
      </c>
      <c r="L5" s="14">
        <v>0</v>
      </c>
      <c r="M5" s="14">
        <v>1</v>
      </c>
      <c r="N5" s="14">
        <v>2</v>
      </c>
      <c r="O5" s="14">
        <v>2</v>
      </c>
      <c r="P5" s="14">
        <v>1</v>
      </c>
      <c r="Q5" s="14">
        <v>2</v>
      </c>
      <c r="R5" s="14">
        <v>1</v>
      </c>
      <c r="S5" s="14">
        <v>3</v>
      </c>
      <c r="T5" s="14">
        <v>1</v>
      </c>
      <c r="U5" s="14">
        <v>0</v>
      </c>
      <c r="V5" s="14">
        <v>1</v>
      </c>
      <c r="W5" s="14">
        <v>1</v>
      </c>
      <c r="X5" s="14">
        <v>0</v>
      </c>
      <c r="Y5" s="14">
        <v>1</v>
      </c>
      <c r="Z5" s="14">
        <v>1</v>
      </c>
      <c r="AA5" s="14">
        <v>1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2</v>
      </c>
      <c r="AU5" s="14">
        <v>1</v>
      </c>
      <c r="AV5" s="14">
        <v>0</v>
      </c>
      <c r="AW5" s="14">
        <v>0</v>
      </c>
      <c r="AX5" s="14">
        <v>0</v>
      </c>
      <c r="AY5" s="14">
        <v>6</v>
      </c>
      <c r="AZ5" s="14">
        <v>1</v>
      </c>
      <c r="BA5" s="14">
        <v>0</v>
      </c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ht="15.75" x14ac:dyDescent="0.25">
      <c r="A6" s="17" t="s">
        <v>43</v>
      </c>
      <c r="B6" s="23">
        <v>10</v>
      </c>
      <c r="C6" s="24">
        <v>6</v>
      </c>
      <c r="D6" s="23"/>
      <c r="E6" s="23"/>
      <c r="F6" s="23"/>
      <c r="G6" s="23">
        <v>4</v>
      </c>
      <c r="H6" s="23">
        <v>0</v>
      </c>
      <c r="I6" s="23">
        <v>0</v>
      </c>
      <c r="J6" s="23">
        <v>0</v>
      </c>
      <c r="K6" s="23">
        <v>2</v>
      </c>
      <c r="L6" s="23">
        <v>0</v>
      </c>
      <c r="M6" s="23">
        <v>0</v>
      </c>
      <c r="N6" s="23">
        <v>0</v>
      </c>
      <c r="O6" s="23">
        <v>3</v>
      </c>
      <c r="P6" s="23">
        <v>1</v>
      </c>
      <c r="Q6" s="23">
        <v>0</v>
      </c>
      <c r="R6" s="23">
        <v>3</v>
      </c>
      <c r="S6" s="23">
        <v>7</v>
      </c>
      <c r="T6" s="23">
        <v>0</v>
      </c>
      <c r="U6" s="23">
        <v>0</v>
      </c>
      <c r="V6" s="23">
        <v>2</v>
      </c>
      <c r="W6" s="23">
        <v>0</v>
      </c>
      <c r="X6" s="23">
        <v>2</v>
      </c>
      <c r="Y6" s="23">
        <v>0</v>
      </c>
      <c r="Z6" s="23">
        <v>0</v>
      </c>
      <c r="AA6" s="23">
        <v>4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10</v>
      </c>
      <c r="AH6" s="23">
        <v>0</v>
      </c>
      <c r="AI6" s="23">
        <v>0</v>
      </c>
      <c r="AJ6" s="23">
        <v>0</v>
      </c>
      <c r="AK6" s="23">
        <v>0</v>
      </c>
      <c r="AL6" s="23">
        <v>0</v>
      </c>
      <c r="AM6" s="23">
        <v>0</v>
      </c>
      <c r="AN6" s="23">
        <v>0</v>
      </c>
      <c r="AO6" s="23">
        <v>0</v>
      </c>
      <c r="AP6" s="23">
        <v>0</v>
      </c>
      <c r="AQ6" s="23">
        <v>0</v>
      </c>
      <c r="AR6" s="23">
        <v>0</v>
      </c>
      <c r="AS6" s="23">
        <v>4</v>
      </c>
      <c r="AT6" s="23">
        <v>1</v>
      </c>
      <c r="AU6" s="23">
        <v>10</v>
      </c>
      <c r="AV6" s="23">
        <v>60</v>
      </c>
      <c r="AW6" s="23">
        <v>0</v>
      </c>
      <c r="AX6" s="23">
        <v>0</v>
      </c>
      <c r="AY6" s="23">
        <v>150</v>
      </c>
      <c r="AZ6" s="23">
        <v>45</v>
      </c>
      <c r="BA6" s="23">
        <v>10</v>
      </c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18.75" customHeight="1" x14ac:dyDescent="0.25">
      <c r="A7" s="16" t="s">
        <v>44</v>
      </c>
      <c r="B7" s="14">
        <v>13</v>
      </c>
      <c r="C7" s="13">
        <v>7</v>
      </c>
      <c r="D7" s="14"/>
      <c r="E7" s="14"/>
      <c r="F7" s="14"/>
      <c r="G7" s="14">
        <v>0</v>
      </c>
      <c r="H7" s="14">
        <v>0</v>
      </c>
      <c r="I7" s="14">
        <v>1</v>
      </c>
      <c r="J7" s="14">
        <v>7</v>
      </c>
      <c r="K7" s="14">
        <v>0</v>
      </c>
      <c r="L7" s="14">
        <v>1</v>
      </c>
      <c r="M7" s="14">
        <v>0</v>
      </c>
      <c r="N7" s="14">
        <v>4</v>
      </c>
      <c r="O7" s="14">
        <v>6</v>
      </c>
      <c r="P7" s="14">
        <v>0</v>
      </c>
      <c r="Q7" s="14">
        <v>0</v>
      </c>
      <c r="R7" s="14">
        <v>1</v>
      </c>
      <c r="S7" s="14">
        <v>7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7</v>
      </c>
      <c r="Z7" s="14">
        <v>0</v>
      </c>
      <c r="AA7" s="25" t="s">
        <v>110</v>
      </c>
      <c r="AB7" s="25" t="s">
        <v>111</v>
      </c>
      <c r="AC7" s="25">
        <v>0</v>
      </c>
      <c r="AD7" s="25">
        <v>0</v>
      </c>
      <c r="AE7" s="25">
        <v>0</v>
      </c>
      <c r="AF7" s="25" t="s">
        <v>112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25" t="s">
        <v>113</v>
      </c>
      <c r="AU7" s="25" t="s">
        <v>114</v>
      </c>
      <c r="AV7" s="14">
        <v>0</v>
      </c>
      <c r="AW7" s="14">
        <v>0</v>
      </c>
      <c r="AX7" s="14">
        <v>0</v>
      </c>
      <c r="AY7" s="25" t="s">
        <v>115</v>
      </c>
      <c r="AZ7" s="14">
        <v>0</v>
      </c>
      <c r="BA7" s="25" t="s">
        <v>116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1:75" ht="15.75" x14ac:dyDescent="0.25">
      <c r="A8" s="16" t="s">
        <v>50</v>
      </c>
      <c r="B8" s="14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</row>
    <row r="9" spans="1:75" ht="15.75" x14ac:dyDescent="0.25">
      <c r="A9" s="16" t="s">
        <v>45</v>
      </c>
      <c r="B9" s="26">
        <v>5</v>
      </c>
      <c r="C9" s="13">
        <v>2</v>
      </c>
      <c r="D9" s="14"/>
      <c r="E9" s="14"/>
      <c r="F9" s="14"/>
      <c r="G9" s="14">
        <v>3</v>
      </c>
      <c r="H9" s="26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1</v>
      </c>
      <c r="O9" s="14">
        <v>3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4</v>
      </c>
      <c r="AB9" s="14"/>
      <c r="AC9" s="14">
        <v>1</v>
      </c>
      <c r="AD9" s="14"/>
      <c r="AE9" s="14"/>
      <c r="AF9" s="14">
        <v>1</v>
      </c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>
        <v>4</v>
      </c>
      <c r="AZ9" s="14">
        <v>1</v>
      </c>
      <c r="BA9" s="14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5" ht="18.75" customHeight="1" x14ac:dyDescent="0.25">
      <c r="A10" s="16" t="s">
        <v>46</v>
      </c>
      <c r="B10" s="14">
        <v>4</v>
      </c>
      <c r="C10" s="13">
        <v>3</v>
      </c>
      <c r="D10" s="14"/>
      <c r="E10" s="14"/>
      <c r="F10" s="14"/>
      <c r="G10" s="14">
        <v>1</v>
      </c>
      <c r="H10" s="14">
        <v>0</v>
      </c>
      <c r="I10" s="14">
        <v>0</v>
      </c>
      <c r="J10" s="14">
        <v>4</v>
      </c>
      <c r="K10" s="14">
        <v>2</v>
      </c>
      <c r="L10" s="14">
        <f>-M10</f>
        <v>0</v>
      </c>
      <c r="M10" s="14">
        <v>0</v>
      </c>
      <c r="N10" s="14">
        <v>0</v>
      </c>
      <c r="O10" s="14">
        <v>1</v>
      </c>
      <c r="P10" s="14">
        <v>2</v>
      </c>
      <c r="Q10" s="14">
        <v>1</v>
      </c>
      <c r="R10" s="14">
        <v>0</v>
      </c>
      <c r="S10" s="14">
        <v>4</v>
      </c>
      <c r="T10" s="14">
        <v>0</v>
      </c>
      <c r="U10" s="14">
        <v>0</v>
      </c>
      <c r="V10" s="14">
        <v>1</v>
      </c>
      <c r="W10" s="14">
        <v>0</v>
      </c>
      <c r="X10" s="14">
        <v>0</v>
      </c>
      <c r="Y10" s="14">
        <v>0</v>
      </c>
      <c r="Z10" s="26">
        <v>0</v>
      </c>
      <c r="AA10" s="26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1</v>
      </c>
      <c r="AT10" s="14">
        <v>0</v>
      </c>
      <c r="AU10" s="14">
        <v>0</v>
      </c>
      <c r="AV10" s="14">
        <v>4</v>
      </c>
      <c r="AW10" s="14">
        <v>0</v>
      </c>
      <c r="AX10" s="14">
        <v>0</v>
      </c>
      <c r="AY10" s="14">
        <v>4</v>
      </c>
      <c r="AZ10" s="14">
        <v>0</v>
      </c>
      <c r="BA10" s="14">
        <v>0</v>
      </c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</row>
    <row r="11" spans="1:75" ht="18.75" customHeight="1" x14ac:dyDescent="0.25">
      <c r="A11" s="16" t="s">
        <v>32</v>
      </c>
      <c r="B11" s="14">
        <v>8</v>
      </c>
      <c r="C11" s="13">
        <v>3</v>
      </c>
      <c r="D11" s="14"/>
      <c r="E11" s="14"/>
      <c r="F11" s="14"/>
      <c r="G11" s="14">
        <v>3</v>
      </c>
      <c r="H11" s="14">
        <v>2</v>
      </c>
      <c r="I11" s="14">
        <v>8</v>
      </c>
      <c r="J11" s="14">
        <v>8</v>
      </c>
      <c r="K11" s="14">
        <v>0</v>
      </c>
      <c r="L11" s="14">
        <v>0</v>
      </c>
      <c r="M11" s="14">
        <v>0</v>
      </c>
      <c r="N11" s="14">
        <v>1</v>
      </c>
      <c r="O11" s="14">
        <v>4</v>
      </c>
      <c r="P11" s="14">
        <v>0</v>
      </c>
      <c r="Q11" s="14">
        <v>0</v>
      </c>
      <c r="R11" s="14">
        <v>7</v>
      </c>
      <c r="S11" s="14">
        <v>0</v>
      </c>
      <c r="T11" s="14">
        <v>0</v>
      </c>
      <c r="U11" s="14">
        <v>1</v>
      </c>
      <c r="V11" s="14">
        <v>5</v>
      </c>
      <c r="W11" s="14">
        <v>0</v>
      </c>
      <c r="X11" s="14">
        <v>8</v>
      </c>
      <c r="Y11" s="14">
        <v>0</v>
      </c>
      <c r="Z11" s="14">
        <v>0</v>
      </c>
      <c r="AA11" s="25" t="s">
        <v>97</v>
      </c>
      <c r="AB11" s="25" t="s">
        <v>98</v>
      </c>
      <c r="AC11" s="14">
        <v>0</v>
      </c>
      <c r="AD11" s="25" t="s">
        <v>99</v>
      </c>
      <c r="AE11" s="14">
        <v>0</v>
      </c>
      <c r="AF11" s="25" t="s">
        <v>100</v>
      </c>
      <c r="AG11" s="25" t="s">
        <v>101</v>
      </c>
      <c r="AH11" s="14">
        <v>0</v>
      </c>
      <c r="AI11" s="14">
        <v>0</v>
      </c>
      <c r="AJ11" s="25" t="s">
        <v>102</v>
      </c>
      <c r="AK11" s="14">
        <v>0</v>
      </c>
      <c r="AL11" s="14">
        <v>0</v>
      </c>
      <c r="AM11" s="25" t="s">
        <v>103</v>
      </c>
      <c r="AN11" s="14">
        <v>0</v>
      </c>
      <c r="AO11" s="14">
        <v>0</v>
      </c>
      <c r="AP11" s="25" t="s">
        <v>104</v>
      </c>
      <c r="AQ11" s="14">
        <v>0</v>
      </c>
      <c r="AR11" s="25" t="s">
        <v>105</v>
      </c>
      <c r="AS11" s="14">
        <v>5</v>
      </c>
      <c r="AT11" s="14">
        <v>1</v>
      </c>
      <c r="AU11" s="14">
        <v>0</v>
      </c>
      <c r="AV11" s="14">
        <v>0</v>
      </c>
      <c r="AW11" s="14">
        <v>0</v>
      </c>
      <c r="AX11" s="14">
        <v>0</v>
      </c>
      <c r="AY11" s="25" t="s">
        <v>106</v>
      </c>
      <c r="AZ11" s="25" t="s">
        <v>107</v>
      </c>
      <c r="BA11" s="25" t="s">
        <v>108</v>
      </c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</row>
    <row r="12" spans="1:75" ht="15.75" x14ac:dyDescent="0.25">
      <c r="A12" s="16" t="s">
        <v>47</v>
      </c>
      <c r="B12" s="14">
        <v>22</v>
      </c>
      <c r="C12" s="13">
        <v>6</v>
      </c>
      <c r="D12" s="14"/>
      <c r="E12" s="14"/>
      <c r="F12" s="14"/>
      <c r="G12" s="14">
        <v>16</v>
      </c>
      <c r="H12" s="14">
        <v>4</v>
      </c>
      <c r="I12" s="14">
        <v>4</v>
      </c>
      <c r="J12" s="14">
        <v>22</v>
      </c>
      <c r="K12" s="14"/>
      <c r="L12" s="14"/>
      <c r="M12" s="14"/>
      <c r="N12" s="14">
        <v>6</v>
      </c>
      <c r="O12" s="14">
        <v>6</v>
      </c>
      <c r="P12" s="14">
        <v>7</v>
      </c>
      <c r="Q12" s="14"/>
      <c r="R12" s="14"/>
      <c r="S12" s="14">
        <v>12</v>
      </c>
      <c r="T12" s="14">
        <v>1</v>
      </c>
      <c r="U12" s="14">
        <v>2</v>
      </c>
      <c r="V12" s="14">
        <v>1</v>
      </c>
      <c r="W12" s="14"/>
      <c r="X12" s="14"/>
      <c r="Y12" s="14">
        <v>11</v>
      </c>
      <c r="Z12" s="14"/>
      <c r="AA12" s="14">
        <v>4</v>
      </c>
      <c r="AB12" s="14"/>
      <c r="AC12" s="14"/>
      <c r="AD12" s="14">
        <v>9</v>
      </c>
      <c r="AE12" s="14"/>
      <c r="AF12" s="14"/>
      <c r="AG12" s="14">
        <v>11</v>
      </c>
      <c r="AH12" s="14"/>
      <c r="AI12" s="14"/>
      <c r="AJ12" s="14"/>
      <c r="AK12" s="14"/>
      <c r="AL12" s="14">
        <v>13</v>
      </c>
      <c r="AM12" s="14"/>
      <c r="AN12" s="14"/>
      <c r="AO12" s="14"/>
      <c r="AP12" s="14"/>
      <c r="AQ12" s="14"/>
      <c r="AR12" s="14"/>
      <c r="AS12" s="14">
        <v>2</v>
      </c>
      <c r="AT12" s="14"/>
      <c r="AU12" s="14">
        <v>7</v>
      </c>
      <c r="AV12" s="14"/>
      <c r="AW12" s="14"/>
      <c r="AX12" s="14"/>
      <c r="AY12" s="14">
        <v>8</v>
      </c>
      <c r="AZ12" s="14"/>
      <c r="BA12" s="14">
        <v>10</v>
      </c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</row>
    <row r="13" spans="1:75" ht="15.75" x14ac:dyDescent="0.25">
      <c r="A13" s="16" t="s">
        <v>48</v>
      </c>
      <c r="B13" s="14">
        <v>4</v>
      </c>
      <c r="C13" s="13">
        <v>2</v>
      </c>
      <c r="D13" s="14"/>
      <c r="E13" s="14"/>
      <c r="F13" s="14"/>
      <c r="G13" s="14">
        <v>2</v>
      </c>
      <c r="H13" s="14">
        <v>0</v>
      </c>
      <c r="I13" s="14">
        <v>4</v>
      </c>
      <c r="J13" s="14">
        <v>0</v>
      </c>
      <c r="K13" s="14">
        <v>0</v>
      </c>
      <c r="L13" s="14">
        <v>0</v>
      </c>
      <c r="M13" s="14">
        <v>0</v>
      </c>
      <c r="N13" s="14">
        <v>1</v>
      </c>
      <c r="O13" s="14">
        <v>0</v>
      </c>
      <c r="P13" s="14">
        <v>0</v>
      </c>
      <c r="Q13" s="14">
        <v>0</v>
      </c>
      <c r="R13" s="14">
        <v>0</v>
      </c>
      <c r="S13" s="14">
        <v>1</v>
      </c>
      <c r="T13" s="14">
        <v>1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1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2</v>
      </c>
      <c r="AZ13" s="14">
        <v>1</v>
      </c>
      <c r="BA13" s="14">
        <v>0</v>
      </c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1:75" ht="15.75" x14ac:dyDescent="0.25">
      <c r="A14" s="16" t="s">
        <v>35</v>
      </c>
      <c r="B14" s="27">
        <v>11</v>
      </c>
      <c r="C14" s="28">
        <v>3</v>
      </c>
      <c r="D14" s="27"/>
      <c r="E14" s="27"/>
      <c r="F14" s="27"/>
      <c r="G14" s="27">
        <v>8</v>
      </c>
      <c r="H14" s="27">
        <v>0</v>
      </c>
      <c r="I14" s="27">
        <v>0</v>
      </c>
      <c r="J14" s="27">
        <v>1</v>
      </c>
      <c r="K14" s="27">
        <v>0</v>
      </c>
      <c r="L14" s="27">
        <v>0</v>
      </c>
      <c r="M14" s="27">
        <v>0</v>
      </c>
      <c r="N14" s="27">
        <v>0</v>
      </c>
      <c r="O14" s="27">
        <v>1</v>
      </c>
      <c r="P14" s="27">
        <v>2</v>
      </c>
      <c r="Q14" s="27">
        <v>3</v>
      </c>
      <c r="R14" s="27">
        <v>1</v>
      </c>
      <c r="S14" s="27">
        <v>9</v>
      </c>
      <c r="T14" s="27">
        <v>1</v>
      </c>
      <c r="U14" s="27">
        <v>0</v>
      </c>
      <c r="V14" s="27">
        <v>1</v>
      </c>
      <c r="W14" s="27">
        <v>1</v>
      </c>
      <c r="X14" s="27">
        <v>0</v>
      </c>
      <c r="Y14" s="27">
        <v>1</v>
      </c>
      <c r="Z14" s="27">
        <v>0</v>
      </c>
      <c r="AA14" s="27">
        <v>2</v>
      </c>
      <c r="AB14" s="27">
        <v>0</v>
      </c>
      <c r="AC14" s="27">
        <v>10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 t="s">
        <v>109</v>
      </c>
      <c r="AU14" s="27">
        <v>1</v>
      </c>
      <c r="AV14" s="27">
        <v>0</v>
      </c>
      <c r="AW14" s="27">
        <v>0</v>
      </c>
      <c r="AX14" s="27">
        <v>0</v>
      </c>
      <c r="AY14" s="27">
        <v>20</v>
      </c>
      <c r="AZ14" s="27">
        <v>0</v>
      </c>
      <c r="BA14" s="27">
        <v>0</v>
      </c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</row>
    <row r="15" spans="1:75" ht="15.75" x14ac:dyDescent="0.25">
      <c r="A15" s="16" t="s">
        <v>49</v>
      </c>
      <c r="B15" s="14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</row>
    <row r="16" spans="1:75" ht="17.25" customHeight="1" x14ac:dyDescent="0.25">
      <c r="A16" s="16" t="s">
        <v>39</v>
      </c>
      <c r="B16" s="14">
        <v>15</v>
      </c>
      <c r="C16" s="13">
        <v>7</v>
      </c>
      <c r="D16" s="14"/>
      <c r="E16" s="14"/>
      <c r="F16" s="14"/>
      <c r="G16" s="14">
        <v>8</v>
      </c>
      <c r="H16" s="14">
        <v>0</v>
      </c>
      <c r="I16" s="14">
        <v>0</v>
      </c>
      <c r="J16" s="14">
        <v>4</v>
      </c>
      <c r="K16" s="14">
        <v>0</v>
      </c>
      <c r="L16" s="14">
        <v>0</v>
      </c>
      <c r="M16" s="14">
        <v>0</v>
      </c>
      <c r="N16" s="14">
        <v>1</v>
      </c>
      <c r="O16" s="14">
        <v>4</v>
      </c>
      <c r="P16" s="14">
        <v>0</v>
      </c>
      <c r="Q16" s="14"/>
      <c r="R16" s="14">
        <v>1</v>
      </c>
      <c r="S16" s="14">
        <v>5</v>
      </c>
      <c r="T16" s="14">
        <v>1</v>
      </c>
      <c r="U16" s="14">
        <v>1</v>
      </c>
      <c r="V16" s="14">
        <v>3</v>
      </c>
      <c r="W16" s="14">
        <v>0</v>
      </c>
      <c r="X16" s="14">
        <v>0</v>
      </c>
      <c r="Y16" s="14">
        <v>4</v>
      </c>
      <c r="Z16" s="14">
        <v>0</v>
      </c>
      <c r="AA16" s="25" t="s">
        <v>119</v>
      </c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</row>
    <row r="17" spans="1:75" ht="15.75" x14ac:dyDescent="0.25">
      <c r="A17" s="16" t="s">
        <v>38</v>
      </c>
      <c r="B17" s="14">
        <v>26</v>
      </c>
      <c r="C17" s="13">
        <v>9</v>
      </c>
      <c r="D17" s="14"/>
      <c r="E17" s="14"/>
      <c r="F17" s="14"/>
      <c r="G17" s="14">
        <v>17</v>
      </c>
      <c r="H17" s="14">
        <v>6</v>
      </c>
      <c r="I17" s="14">
        <v>6</v>
      </c>
      <c r="J17" s="14">
        <v>20</v>
      </c>
      <c r="K17" s="14">
        <v>2</v>
      </c>
      <c r="L17" s="14">
        <v>0</v>
      </c>
      <c r="M17" s="14">
        <v>1</v>
      </c>
      <c r="N17" s="14">
        <v>0</v>
      </c>
      <c r="O17" s="14">
        <v>8</v>
      </c>
      <c r="P17" s="14">
        <v>4</v>
      </c>
      <c r="Q17" s="14">
        <v>3</v>
      </c>
      <c r="R17" s="14">
        <v>5</v>
      </c>
      <c r="S17" s="14">
        <v>12</v>
      </c>
      <c r="T17" s="14">
        <v>3</v>
      </c>
      <c r="U17" s="14">
        <v>2</v>
      </c>
      <c r="V17" s="14">
        <v>2</v>
      </c>
      <c r="W17" s="14">
        <v>0</v>
      </c>
      <c r="X17" s="14">
        <v>1</v>
      </c>
      <c r="Y17" s="14">
        <v>11</v>
      </c>
      <c r="Z17" s="14">
        <v>2</v>
      </c>
      <c r="AA17" s="14">
        <v>3</v>
      </c>
      <c r="AB17" s="14">
        <v>2</v>
      </c>
      <c r="AC17" s="14">
        <v>0</v>
      </c>
      <c r="AD17" s="14">
        <v>0</v>
      </c>
      <c r="AE17" s="14">
        <v>0</v>
      </c>
      <c r="AF17" s="14">
        <v>0</v>
      </c>
      <c r="AG17" s="14">
        <v>2</v>
      </c>
      <c r="AH17" s="14">
        <v>0</v>
      </c>
      <c r="AI17" s="14">
        <v>1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4</v>
      </c>
      <c r="AT17" s="14">
        <v>1</v>
      </c>
      <c r="AU17" s="14">
        <v>4</v>
      </c>
      <c r="AV17" s="14">
        <v>0</v>
      </c>
      <c r="AW17" s="14">
        <v>0</v>
      </c>
      <c r="AX17" s="14">
        <v>0</v>
      </c>
      <c r="AY17" s="14">
        <v>50</v>
      </c>
      <c r="AZ17" s="14">
        <v>0</v>
      </c>
      <c r="BA17" s="14">
        <v>0</v>
      </c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</row>
    <row r="18" spans="1:75" ht="20.25" customHeight="1" x14ac:dyDescent="0.25">
      <c r="A18" s="16" t="s">
        <v>30</v>
      </c>
      <c r="B18" s="14">
        <v>13</v>
      </c>
      <c r="C18" s="13">
        <v>4</v>
      </c>
      <c r="D18" s="14"/>
      <c r="E18" s="14"/>
      <c r="F18" s="14"/>
      <c r="G18" s="14">
        <v>9</v>
      </c>
      <c r="H18" s="14">
        <v>3</v>
      </c>
      <c r="I18" s="14">
        <v>5</v>
      </c>
      <c r="J18" s="14">
        <v>13</v>
      </c>
      <c r="K18" s="14">
        <v>1</v>
      </c>
      <c r="L18" s="14">
        <v>1</v>
      </c>
      <c r="M18" s="14">
        <v>0</v>
      </c>
      <c r="N18" s="14">
        <v>1</v>
      </c>
      <c r="O18" s="14">
        <v>7</v>
      </c>
      <c r="P18" s="14">
        <v>1</v>
      </c>
      <c r="Q18" s="14">
        <v>1</v>
      </c>
      <c r="R18" s="14">
        <v>0</v>
      </c>
      <c r="S18" s="14">
        <v>7</v>
      </c>
      <c r="T18" s="14">
        <v>2</v>
      </c>
      <c r="U18" s="14">
        <v>0</v>
      </c>
      <c r="V18" s="14">
        <v>4</v>
      </c>
      <c r="W18" s="14">
        <v>0</v>
      </c>
      <c r="X18" s="14">
        <v>1</v>
      </c>
      <c r="Y18" s="14">
        <v>4</v>
      </c>
      <c r="Z18" s="14">
        <v>0</v>
      </c>
      <c r="AA18" s="25" t="s">
        <v>78</v>
      </c>
      <c r="AB18" s="25" t="s">
        <v>79</v>
      </c>
      <c r="AC18" s="25"/>
      <c r="AD18" s="25" t="s">
        <v>80</v>
      </c>
      <c r="AE18" s="14"/>
      <c r="AF18" s="25" t="s">
        <v>81</v>
      </c>
      <c r="AG18" s="25" t="s">
        <v>82</v>
      </c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25" t="s">
        <v>83</v>
      </c>
      <c r="AS18" s="14"/>
      <c r="AT18" s="14" t="s">
        <v>84</v>
      </c>
      <c r="AU18" s="25" t="s">
        <v>85</v>
      </c>
      <c r="AV18" s="14"/>
      <c r="AW18" s="14"/>
      <c r="AX18" s="14"/>
      <c r="AY18" s="25" t="s">
        <v>86</v>
      </c>
      <c r="AZ18" s="25" t="s">
        <v>87</v>
      </c>
      <c r="BA18" s="25" t="s">
        <v>88</v>
      </c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1" customHeight="1" x14ac:dyDescent="0.25">
      <c r="A19" s="16" t="s">
        <v>51</v>
      </c>
      <c r="B19" s="14">
        <v>11</v>
      </c>
      <c r="C19" s="13">
        <v>2</v>
      </c>
      <c r="D19" s="14"/>
      <c r="E19" s="14"/>
      <c r="F19" s="14"/>
      <c r="G19" s="14">
        <v>9</v>
      </c>
      <c r="H19" s="14"/>
      <c r="I19" s="14">
        <v>6</v>
      </c>
      <c r="J19" s="14">
        <v>8</v>
      </c>
      <c r="K19" s="14">
        <v>0</v>
      </c>
      <c r="L19" s="14">
        <v>2</v>
      </c>
      <c r="M19" s="14">
        <v>2</v>
      </c>
      <c r="N19" s="14">
        <v>3</v>
      </c>
      <c r="O19" s="14">
        <v>2</v>
      </c>
      <c r="P19" s="14">
        <v>0</v>
      </c>
      <c r="Q19" s="14">
        <v>0</v>
      </c>
      <c r="R19" s="14">
        <v>7</v>
      </c>
      <c r="S19" s="14">
        <v>4</v>
      </c>
      <c r="T19" s="14">
        <v>0</v>
      </c>
      <c r="U19" s="14">
        <v>3</v>
      </c>
      <c r="V19" s="14">
        <v>3</v>
      </c>
      <c r="W19" s="14">
        <v>0</v>
      </c>
      <c r="X19" s="14">
        <v>0</v>
      </c>
      <c r="Y19" s="14">
        <v>3</v>
      </c>
      <c r="Z19" s="14"/>
      <c r="AA19" s="25" t="s">
        <v>92</v>
      </c>
      <c r="AB19" s="14"/>
      <c r="AC19" s="14"/>
      <c r="AD19" s="14"/>
      <c r="AE19" s="14"/>
      <c r="AF19" s="14"/>
      <c r="AG19" s="25" t="s">
        <v>93</v>
      </c>
      <c r="AH19" s="14"/>
      <c r="AI19" s="25" t="s">
        <v>94</v>
      </c>
      <c r="AJ19" s="14"/>
      <c r="AK19" s="14"/>
      <c r="AL19" s="25" t="s">
        <v>95</v>
      </c>
      <c r="AM19" s="14"/>
      <c r="AN19" s="14"/>
      <c r="AO19" s="14"/>
      <c r="AP19" s="14"/>
      <c r="AQ19" s="14"/>
      <c r="AR19" s="14"/>
      <c r="AS19" s="14"/>
      <c r="AT19" s="14"/>
      <c r="AU19" s="25" t="s">
        <v>92</v>
      </c>
      <c r="AV19" s="14"/>
      <c r="AW19" s="14"/>
      <c r="AX19" s="14"/>
      <c r="AY19" s="29" t="s">
        <v>96</v>
      </c>
      <c r="AZ19" s="14"/>
      <c r="BA19" s="14">
        <v>19</v>
      </c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31.5" x14ac:dyDescent="0.25">
      <c r="A20" s="16" t="s">
        <v>65</v>
      </c>
      <c r="B20" s="14">
        <v>2</v>
      </c>
      <c r="C20" s="13">
        <v>0</v>
      </c>
      <c r="D20" s="14"/>
      <c r="E20" s="14"/>
      <c r="F20" s="14"/>
      <c r="G20" s="14">
        <v>2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</v>
      </c>
      <c r="N20" s="14">
        <v>1</v>
      </c>
      <c r="O20" s="14"/>
      <c r="P20" s="14">
        <v>1</v>
      </c>
      <c r="Q20" s="14">
        <v>0</v>
      </c>
      <c r="R20" s="14"/>
      <c r="S20" s="14"/>
      <c r="T20" s="14"/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31.5" x14ac:dyDescent="0.25">
      <c r="A21" s="16" t="s">
        <v>52</v>
      </c>
      <c r="B21" s="14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15.75" x14ac:dyDescent="0.25">
      <c r="A22" s="11" t="s">
        <v>53</v>
      </c>
      <c r="B22" s="14"/>
      <c r="C22" s="13"/>
      <c r="D22" s="14"/>
      <c r="E22" s="14"/>
      <c r="F22" s="14"/>
      <c r="G22" s="14"/>
      <c r="H22" s="14"/>
      <c r="I22" s="14"/>
      <c r="J22" s="14"/>
      <c r="K22" s="25"/>
      <c r="L22" s="25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</row>
    <row r="23" spans="1:75" ht="31.5" x14ac:dyDescent="0.25">
      <c r="A23" s="16" t="s">
        <v>54</v>
      </c>
      <c r="B23" s="14">
        <v>4</v>
      </c>
      <c r="C23" s="13">
        <v>3</v>
      </c>
      <c r="D23" s="14"/>
      <c r="E23" s="14"/>
      <c r="F23" s="14"/>
      <c r="G23" s="14">
        <v>0</v>
      </c>
      <c r="H23" s="14">
        <v>1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1</v>
      </c>
      <c r="O23" s="14">
        <v>1</v>
      </c>
      <c r="P23" s="14">
        <v>0</v>
      </c>
      <c r="Q23" s="14">
        <v>0</v>
      </c>
      <c r="R23" s="14">
        <v>3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2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1</v>
      </c>
      <c r="AU23" s="14">
        <v>0</v>
      </c>
      <c r="AV23" s="14">
        <v>0</v>
      </c>
      <c r="AW23" s="14">
        <v>0</v>
      </c>
      <c r="AX23" s="14">
        <v>0</v>
      </c>
      <c r="AY23" s="14">
        <v>11</v>
      </c>
      <c r="AZ23" s="14">
        <v>0</v>
      </c>
      <c r="BA23" s="14">
        <v>10</v>
      </c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</row>
    <row r="24" spans="1:75" ht="31.5" x14ac:dyDescent="0.25">
      <c r="A24" s="18" t="s">
        <v>36</v>
      </c>
      <c r="B24" s="27">
        <v>2</v>
      </c>
      <c r="C24" s="28">
        <v>0</v>
      </c>
      <c r="D24" s="27"/>
      <c r="E24" s="27"/>
      <c r="F24" s="27"/>
      <c r="G24" s="27">
        <v>2</v>
      </c>
      <c r="H24" s="27">
        <v>0</v>
      </c>
      <c r="I24" s="27">
        <v>1</v>
      </c>
      <c r="J24" s="27">
        <v>0</v>
      </c>
      <c r="K24" s="27">
        <v>0</v>
      </c>
      <c r="L24" s="27">
        <v>0</v>
      </c>
      <c r="M24" s="27">
        <v>0</v>
      </c>
      <c r="N24" s="27">
        <v>1</v>
      </c>
      <c r="O24" s="27">
        <v>1</v>
      </c>
      <c r="P24" s="27">
        <v>1</v>
      </c>
      <c r="Q24" s="27">
        <v>0</v>
      </c>
      <c r="R24" s="27">
        <v>2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1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5</v>
      </c>
      <c r="AZ24" s="27">
        <v>0</v>
      </c>
      <c r="BA24" s="27">
        <v>0</v>
      </c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</row>
    <row r="25" spans="1:75" ht="31.5" x14ac:dyDescent="0.25">
      <c r="A25" s="16" t="s">
        <v>55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1:75" ht="15.75" x14ac:dyDescent="0.25">
      <c r="A26" s="19" t="s">
        <v>56</v>
      </c>
      <c r="B26" s="14">
        <v>1</v>
      </c>
      <c r="C26" s="13"/>
      <c r="D26" s="14"/>
      <c r="E26" s="14"/>
      <c r="F26" s="14"/>
      <c r="G26" s="14">
        <v>1</v>
      </c>
      <c r="H26" s="14"/>
      <c r="I26" s="26"/>
      <c r="J26" s="26"/>
      <c r="K26" s="14"/>
      <c r="L26" s="14"/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/>
      <c r="V26" s="14"/>
      <c r="W26" s="14"/>
      <c r="X26" s="26"/>
      <c r="Y26" s="26"/>
      <c r="Z26" s="26"/>
      <c r="AA26" s="26"/>
      <c r="AB26" s="26"/>
      <c r="AC26" s="26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1:75" ht="31.5" x14ac:dyDescent="0.25">
      <c r="A27" s="16" t="s">
        <v>57</v>
      </c>
      <c r="B27" s="14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1:75" ht="31.5" x14ac:dyDescent="0.25">
      <c r="A28" s="16" t="s">
        <v>58</v>
      </c>
      <c r="B28" s="14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1:75" ht="24" customHeight="1" x14ac:dyDescent="0.25">
      <c r="A29" s="16" t="s">
        <v>59</v>
      </c>
      <c r="B29" s="25">
        <v>3</v>
      </c>
      <c r="C29" s="30">
        <v>1</v>
      </c>
      <c r="D29" s="25"/>
      <c r="E29" s="25"/>
      <c r="F29" s="25"/>
      <c r="G29" s="25">
        <v>1</v>
      </c>
      <c r="H29" s="25">
        <v>1</v>
      </c>
      <c r="I29" s="25">
        <v>1</v>
      </c>
      <c r="J29" s="25">
        <v>3</v>
      </c>
      <c r="K29" s="25">
        <v>0</v>
      </c>
      <c r="L29" s="25">
        <v>0</v>
      </c>
      <c r="M29" s="25">
        <v>0</v>
      </c>
      <c r="N29" s="25">
        <v>1</v>
      </c>
      <c r="O29" s="25">
        <v>2</v>
      </c>
      <c r="P29" s="25">
        <v>0</v>
      </c>
      <c r="Q29" s="25">
        <v>0</v>
      </c>
      <c r="R29" s="25">
        <v>3</v>
      </c>
      <c r="S29" s="25">
        <v>0</v>
      </c>
      <c r="T29" s="25">
        <v>0</v>
      </c>
      <c r="U29" s="25">
        <v>1</v>
      </c>
      <c r="V29" s="25">
        <v>0</v>
      </c>
      <c r="W29" s="25">
        <v>0</v>
      </c>
      <c r="X29" s="25">
        <v>0</v>
      </c>
      <c r="Y29" s="25">
        <v>1</v>
      </c>
      <c r="Z29" s="25">
        <v>1</v>
      </c>
      <c r="AA29" s="25" t="s">
        <v>117</v>
      </c>
      <c r="AB29" s="25"/>
      <c r="AC29" s="25" t="s">
        <v>118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0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5">
        <v>0</v>
      </c>
      <c r="AY29" s="25">
        <v>6</v>
      </c>
      <c r="AZ29" s="25">
        <v>10</v>
      </c>
      <c r="BA29" s="25">
        <v>0</v>
      </c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</row>
    <row r="30" spans="1:75" ht="31.5" x14ac:dyDescent="0.25">
      <c r="A30" s="16" t="s">
        <v>60</v>
      </c>
      <c r="B30" s="14">
        <v>1</v>
      </c>
      <c r="C30" s="13">
        <v>0</v>
      </c>
      <c r="D30" s="14"/>
      <c r="E30" s="14"/>
      <c r="F30" s="14"/>
      <c r="G30" s="14">
        <v>1</v>
      </c>
      <c r="H30" s="14">
        <v>0</v>
      </c>
      <c r="I30" s="14">
        <v>1</v>
      </c>
      <c r="J30" s="14">
        <v>1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1</v>
      </c>
      <c r="AZ30" s="14">
        <v>0</v>
      </c>
      <c r="BA30" s="14">
        <v>0</v>
      </c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</row>
    <row r="31" spans="1:75" ht="15.75" x14ac:dyDescent="0.25">
      <c r="A31" s="19" t="s">
        <v>61</v>
      </c>
      <c r="B31" s="14">
        <v>2</v>
      </c>
      <c r="C31" s="13">
        <v>1</v>
      </c>
      <c r="D31" s="14"/>
      <c r="E31" s="14"/>
      <c r="F31" s="14"/>
      <c r="G31" s="14">
        <v>1</v>
      </c>
      <c r="H31" s="14">
        <v>0</v>
      </c>
      <c r="I31" s="14">
        <v>1</v>
      </c>
      <c r="J31" s="14">
        <v>1</v>
      </c>
      <c r="K31" s="14">
        <v>0</v>
      </c>
      <c r="L31" s="14">
        <v>0</v>
      </c>
      <c r="M31" s="14">
        <v>0</v>
      </c>
      <c r="N31" s="14">
        <v>1</v>
      </c>
      <c r="O31" s="14">
        <v>1</v>
      </c>
      <c r="P31" s="14">
        <v>1</v>
      </c>
      <c r="Q31" s="14">
        <v>1</v>
      </c>
      <c r="R31" s="14">
        <v>1</v>
      </c>
      <c r="S31" s="14">
        <v>0</v>
      </c>
      <c r="T31" s="14">
        <v>0</v>
      </c>
      <c r="U31" s="14">
        <v>1</v>
      </c>
      <c r="V31" s="14">
        <v>0</v>
      </c>
      <c r="W31" s="14">
        <v>0</v>
      </c>
      <c r="X31" s="14">
        <v>1</v>
      </c>
      <c r="Y31" s="14">
        <v>0</v>
      </c>
      <c r="Z31" s="14">
        <v>1</v>
      </c>
      <c r="AA31" s="14">
        <v>1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1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14"/>
      <c r="AZ31" s="14"/>
      <c r="BA31" s="14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</row>
    <row r="32" spans="1:75" ht="31.5" x14ac:dyDescent="0.25">
      <c r="A32" s="16" t="s">
        <v>33</v>
      </c>
      <c r="B32" s="14">
        <v>1</v>
      </c>
      <c r="C32" s="13">
        <v>0</v>
      </c>
      <c r="D32" s="14"/>
      <c r="E32" s="14"/>
      <c r="F32" s="14"/>
      <c r="G32" s="14">
        <v>0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1</v>
      </c>
      <c r="Q32" s="14">
        <v>0</v>
      </c>
      <c r="R32" s="14">
        <v>1</v>
      </c>
      <c r="S32" s="14">
        <v>0</v>
      </c>
      <c r="T32" s="14">
        <v>0</v>
      </c>
      <c r="U32" s="14">
        <v>1</v>
      </c>
      <c r="V32" s="14">
        <v>0</v>
      </c>
      <c r="W32" s="14">
        <v>0</v>
      </c>
      <c r="X32" s="14">
        <v>0</v>
      </c>
      <c r="Y32" s="14">
        <v>0</v>
      </c>
      <c r="Z32" s="14">
        <v>1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3</v>
      </c>
      <c r="AZ32" s="14">
        <v>0</v>
      </c>
      <c r="BA32" s="14">
        <v>0</v>
      </c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</row>
    <row r="33" spans="1:75" ht="31.5" x14ac:dyDescent="0.25">
      <c r="A33" s="16" t="s">
        <v>31</v>
      </c>
      <c r="B33" s="15">
        <v>3</v>
      </c>
      <c r="C33" s="31">
        <v>1</v>
      </c>
      <c r="D33" s="15"/>
      <c r="E33" s="15"/>
      <c r="F33" s="15"/>
      <c r="G33" s="15">
        <v>2</v>
      </c>
      <c r="H33" s="15">
        <v>0</v>
      </c>
      <c r="I33" s="15">
        <v>2</v>
      </c>
      <c r="J33" s="15">
        <v>1</v>
      </c>
      <c r="K33" s="15">
        <v>0</v>
      </c>
      <c r="L33" s="15">
        <v>1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</v>
      </c>
      <c r="S33" s="15">
        <v>1</v>
      </c>
      <c r="T33" s="15">
        <v>0</v>
      </c>
      <c r="U33" s="15">
        <v>2</v>
      </c>
      <c r="V33" s="15">
        <v>0</v>
      </c>
      <c r="W33" s="15">
        <v>0</v>
      </c>
      <c r="X33" s="15">
        <v>3</v>
      </c>
      <c r="Y33" s="15">
        <v>1</v>
      </c>
      <c r="Z33" s="15">
        <v>0</v>
      </c>
      <c r="AA33" s="15">
        <v>0</v>
      </c>
      <c r="AB33" s="15">
        <v>1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1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2</v>
      </c>
      <c r="AZ33" s="15">
        <v>2</v>
      </c>
      <c r="BA33" s="15">
        <v>3</v>
      </c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</row>
    <row r="34" spans="1:75" x14ac:dyDescent="0.25">
      <c r="A34" s="20" t="s">
        <v>62</v>
      </c>
      <c r="B34" s="15"/>
      <c r="C34" s="3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</row>
    <row r="35" spans="1:75" s="1" customFormat="1" ht="31.5" x14ac:dyDescent="0.25">
      <c r="A35" s="21" t="s">
        <v>37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</row>
    <row r="36" spans="1:75" ht="30" x14ac:dyDescent="0.25">
      <c r="A36" s="20" t="s">
        <v>63</v>
      </c>
      <c r="B36" s="22"/>
      <c r="C36" s="3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</row>
    <row r="37" spans="1:75" ht="28.5" customHeight="1" x14ac:dyDescent="0.25">
      <c r="A37" s="19" t="s">
        <v>40</v>
      </c>
      <c r="B37" s="14">
        <v>3</v>
      </c>
      <c r="C37" s="14">
        <v>0</v>
      </c>
      <c r="D37" s="14"/>
      <c r="E37" s="14"/>
      <c r="F37" s="14"/>
      <c r="G37" s="14">
        <v>3</v>
      </c>
      <c r="H37" s="14">
        <v>0</v>
      </c>
      <c r="I37" s="14">
        <v>3</v>
      </c>
      <c r="J37" s="14">
        <v>3</v>
      </c>
      <c r="K37" s="14">
        <v>0</v>
      </c>
      <c r="L37" s="14">
        <v>0</v>
      </c>
      <c r="M37" s="14">
        <v>0</v>
      </c>
      <c r="N37" s="14">
        <v>3</v>
      </c>
      <c r="O37" s="14">
        <v>0</v>
      </c>
      <c r="P37" s="14">
        <v>0</v>
      </c>
      <c r="Q37" s="14">
        <v>0</v>
      </c>
      <c r="R37" s="14">
        <v>3</v>
      </c>
      <c r="S37" s="14">
        <v>0</v>
      </c>
      <c r="T37" s="14">
        <v>0</v>
      </c>
      <c r="U37" s="14">
        <v>3</v>
      </c>
      <c r="V37" s="14">
        <v>0</v>
      </c>
      <c r="W37" s="14">
        <v>0</v>
      </c>
      <c r="X37" s="14">
        <v>0</v>
      </c>
      <c r="Y37" s="14">
        <v>3</v>
      </c>
      <c r="Z37" s="14">
        <v>0</v>
      </c>
      <c r="AA37" s="25" t="s">
        <v>91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25" t="s">
        <v>89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  <c r="AT37" s="25" t="s">
        <v>90</v>
      </c>
      <c r="AU37" s="14">
        <v>1</v>
      </c>
      <c r="AV37" s="14">
        <v>0</v>
      </c>
      <c r="AW37" s="14">
        <v>0</v>
      </c>
      <c r="AX37" s="14">
        <v>0</v>
      </c>
      <c r="AY37" s="14">
        <v>2</v>
      </c>
      <c r="AZ37" s="14">
        <v>0</v>
      </c>
      <c r="BA37" s="14">
        <v>0</v>
      </c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</row>
    <row r="38" spans="1:75" ht="30" x14ac:dyDescent="0.25">
      <c r="A38" s="19" t="s">
        <v>66</v>
      </c>
      <c r="B38" s="15">
        <v>3</v>
      </c>
      <c r="C38" s="31"/>
      <c r="D38" s="15"/>
      <c r="E38" s="15"/>
      <c r="F38" s="15"/>
      <c r="G38" s="15">
        <v>3</v>
      </c>
      <c r="H38" s="15"/>
      <c r="I38" s="15"/>
      <c r="J38" s="15">
        <v>3</v>
      </c>
      <c r="K38" s="15"/>
      <c r="L38" s="15"/>
      <c r="M38" s="15"/>
      <c r="N38" s="15">
        <v>3</v>
      </c>
      <c r="O38" s="15">
        <v>2</v>
      </c>
      <c r="P38" s="15"/>
      <c r="Q38" s="15"/>
      <c r="R38" s="15"/>
      <c r="S38" s="15"/>
      <c r="T38" s="15"/>
      <c r="U38" s="15"/>
      <c r="V38" s="15"/>
      <c r="W38" s="15"/>
      <c r="X38" s="15"/>
      <c r="Y38" s="15">
        <v>3</v>
      </c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>
        <v>1</v>
      </c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</row>
    <row r="39" spans="1:75" ht="26.25" customHeight="1" x14ac:dyDescent="0.25">
      <c r="A39" s="20" t="s">
        <v>64</v>
      </c>
      <c r="B39" s="14">
        <v>3</v>
      </c>
      <c r="C39" s="14">
        <v>0</v>
      </c>
      <c r="D39" s="14"/>
      <c r="E39" s="14"/>
      <c r="F39" s="14"/>
      <c r="G39" s="14">
        <v>3</v>
      </c>
      <c r="H39" s="14">
        <v>0</v>
      </c>
      <c r="I39" s="14">
        <v>3</v>
      </c>
      <c r="J39" s="14">
        <v>3</v>
      </c>
      <c r="K39" s="14">
        <v>0</v>
      </c>
      <c r="L39" s="14">
        <v>0</v>
      </c>
      <c r="M39" s="14">
        <v>0</v>
      </c>
      <c r="N39" s="14">
        <v>3</v>
      </c>
      <c r="O39" s="14">
        <v>2</v>
      </c>
      <c r="P39" s="14">
        <v>0</v>
      </c>
      <c r="Q39" s="14">
        <v>0</v>
      </c>
      <c r="R39" s="14">
        <v>2</v>
      </c>
      <c r="S39" s="14">
        <v>0</v>
      </c>
      <c r="T39" s="14">
        <v>0</v>
      </c>
      <c r="U39" s="14">
        <v>2</v>
      </c>
      <c r="V39" s="14">
        <v>0</v>
      </c>
      <c r="W39" s="14">
        <v>0</v>
      </c>
      <c r="X39" s="14">
        <v>0</v>
      </c>
      <c r="Y39" s="14">
        <v>1</v>
      </c>
      <c r="Z39" s="14">
        <v>1</v>
      </c>
      <c r="AA39" s="14">
        <v>0</v>
      </c>
      <c r="AB39" s="14">
        <v>3</v>
      </c>
      <c r="AC39" s="14">
        <v>0</v>
      </c>
      <c r="AD39" s="14">
        <v>0</v>
      </c>
      <c r="AE39" s="14">
        <v>0</v>
      </c>
      <c r="AF39" s="14">
        <v>0</v>
      </c>
      <c r="AG39" s="14">
        <v>3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25" t="s">
        <v>77</v>
      </c>
      <c r="AU39" s="14">
        <v>0</v>
      </c>
      <c r="AV39" s="14">
        <v>0</v>
      </c>
      <c r="AW39" s="14">
        <v>0</v>
      </c>
      <c r="AX39" s="14">
        <v>0</v>
      </c>
      <c r="AY39" s="14">
        <v>3</v>
      </c>
      <c r="AZ39" s="14">
        <v>0</v>
      </c>
      <c r="BA39" s="14">
        <v>0</v>
      </c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1:75" ht="15.75" x14ac:dyDescent="0.25">
      <c r="A40" s="8" t="s">
        <v>41</v>
      </c>
      <c r="B40" s="9">
        <f>SUM(B5:B39)</f>
        <v>179</v>
      </c>
      <c r="C40" s="10">
        <f>SUM(C5:C39)</f>
        <v>62</v>
      </c>
      <c r="D40" s="9"/>
      <c r="E40" s="9"/>
      <c r="F40" s="9"/>
      <c r="G40" s="9">
        <f t="shared" ref="G40:BA40" si="0">SUM(G5:G39)</f>
        <v>103</v>
      </c>
      <c r="H40" s="9">
        <f t="shared" si="0"/>
        <v>21</v>
      </c>
      <c r="I40" s="9">
        <f t="shared" si="0"/>
        <v>50</v>
      </c>
      <c r="J40" s="9">
        <f t="shared" si="0"/>
        <v>109</v>
      </c>
      <c r="K40" s="9">
        <f t="shared" si="0"/>
        <v>7</v>
      </c>
      <c r="L40" s="9">
        <f t="shared" si="0"/>
        <v>5</v>
      </c>
      <c r="M40" s="9">
        <f t="shared" si="0"/>
        <v>5</v>
      </c>
      <c r="N40" s="9">
        <f t="shared" si="0"/>
        <v>34</v>
      </c>
      <c r="O40" s="9">
        <f t="shared" si="0"/>
        <v>57</v>
      </c>
      <c r="P40" s="9">
        <f t="shared" si="0"/>
        <v>22</v>
      </c>
      <c r="Q40" s="9">
        <f t="shared" si="0"/>
        <v>11</v>
      </c>
      <c r="R40" s="9">
        <f t="shared" si="0"/>
        <v>45</v>
      </c>
      <c r="S40" s="9">
        <f t="shared" si="0"/>
        <v>72</v>
      </c>
      <c r="T40" s="9">
        <f t="shared" si="0"/>
        <v>10</v>
      </c>
      <c r="U40" s="9">
        <f t="shared" si="0"/>
        <v>19</v>
      </c>
      <c r="V40" s="9">
        <f t="shared" si="0"/>
        <v>23</v>
      </c>
      <c r="W40" s="9">
        <f t="shared" si="0"/>
        <v>2</v>
      </c>
      <c r="X40" s="9">
        <f t="shared" si="0"/>
        <v>16</v>
      </c>
      <c r="Y40" s="9">
        <f t="shared" si="0"/>
        <v>51</v>
      </c>
      <c r="Z40" s="9">
        <f t="shared" si="0"/>
        <v>7</v>
      </c>
      <c r="AA40" s="9">
        <f t="shared" si="0"/>
        <v>21</v>
      </c>
      <c r="AB40" s="9">
        <f t="shared" si="0"/>
        <v>6</v>
      </c>
      <c r="AC40" s="9">
        <f t="shared" si="0"/>
        <v>11</v>
      </c>
      <c r="AD40" s="9">
        <f t="shared" si="0"/>
        <v>9</v>
      </c>
      <c r="AE40" s="9">
        <f t="shared" si="0"/>
        <v>0</v>
      </c>
      <c r="AF40" s="9">
        <f t="shared" si="0"/>
        <v>3</v>
      </c>
      <c r="AG40" s="9">
        <f t="shared" si="0"/>
        <v>27</v>
      </c>
      <c r="AH40" s="9">
        <f t="shared" si="0"/>
        <v>0</v>
      </c>
      <c r="AI40" s="9">
        <f t="shared" si="0"/>
        <v>1</v>
      </c>
      <c r="AJ40" s="9">
        <f t="shared" si="0"/>
        <v>0</v>
      </c>
      <c r="AK40" s="9">
        <f t="shared" si="0"/>
        <v>0</v>
      </c>
      <c r="AL40" s="9">
        <f t="shared" si="0"/>
        <v>13</v>
      </c>
      <c r="AM40" s="9">
        <f t="shared" si="0"/>
        <v>0</v>
      </c>
      <c r="AN40" s="9">
        <f t="shared" si="0"/>
        <v>0</v>
      </c>
      <c r="AO40" s="9">
        <f t="shared" si="0"/>
        <v>0</v>
      </c>
      <c r="AP40" s="9">
        <f t="shared" si="0"/>
        <v>0</v>
      </c>
      <c r="AQ40" s="9">
        <f t="shared" si="0"/>
        <v>0</v>
      </c>
      <c r="AR40" s="9">
        <f t="shared" si="0"/>
        <v>0</v>
      </c>
      <c r="AS40" s="9">
        <f t="shared" si="0"/>
        <v>18</v>
      </c>
      <c r="AT40" s="9">
        <f t="shared" si="0"/>
        <v>6</v>
      </c>
      <c r="AU40" s="9">
        <f t="shared" si="0"/>
        <v>24</v>
      </c>
      <c r="AV40" s="9">
        <f t="shared" si="0"/>
        <v>64</v>
      </c>
      <c r="AW40" s="9">
        <f t="shared" si="0"/>
        <v>0</v>
      </c>
      <c r="AX40" s="9">
        <f t="shared" si="0"/>
        <v>0</v>
      </c>
      <c r="AY40" s="9">
        <f t="shared" si="0"/>
        <v>278</v>
      </c>
      <c r="AZ40" s="9">
        <f t="shared" si="0"/>
        <v>60</v>
      </c>
      <c r="BA40" s="9">
        <f t="shared" si="0"/>
        <v>52</v>
      </c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1:75" ht="15.75" x14ac:dyDescent="0.25">
      <c r="A41" s="8"/>
      <c r="B41" s="9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15.75" x14ac:dyDescent="0.25">
      <c r="A42" s="8"/>
      <c r="B42" s="9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</row>
    <row r="43" spans="1:75" ht="15.75" x14ac:dyDescent="0.25">
      <c r="A43" s="8"/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</row>
    <row r="44" spans="1:75" ht="15.75" x14ac:dyDescent="0.25">
      <c r="A44" s="8"/>
      <c r="B44" s="9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1:75" ht="15.75" x14ac:dyDescent="0.25">
      <c r="A45" s="8"/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1:75" ht="15.75" x14ac:dyDescent="0.25">
      <c r="A46" s="8"/>
      <c r="B46" s="9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1:75" ht="15.75" x14ac:dyDescent="0.25">
      <c r="A47" s="8"/>
      <c r="B47" s="9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</row>
    <row r="48" spans="1:75" ht="15.75" x14ac:dyDescent="0.25">
      <c r="A48" s="8"/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</row>
    <row r="49" spans="1:75" ht="15.75" x14ac:dyDescent="0.25">
      <c r="A49" s="8"/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1:75" ht="15.75" x14ac:dyDescent="0.25">
      <c r="A50" s="8"/>
      <c r="B50" s="9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1:75" ht="15.75" x14ac:dyDescent="0.25">
      <c r="A51" s="8"/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1:75" ht="15.75" x14ac:dyDescent="0.25">
      <c r="A52" s="8"/>
      <c r="B52" s="9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</row>
    <row r="53" spans="1:75" ht="15.75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</row>
    <row r="54" spans="1:75" ht="15.75" x14ac:dyDescent="0.25">
      <c r="A54" s="8"/>
      <c r="B54" s="9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</row>
    <row r="55" spans="1:75" ht="15.75" x14ac:dyDescent="0.25">
      <c r="A55" s="8"/>
      <c r="B55" s="9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</row>
    <row r="56" spans="1:75" x14ac:dyDescent="0.25">
      <c r="A56" s="3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1:75" x14ac:dyDescent="0.25">
      <c r="A57" s="3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1:75" x14ac:dyDescent="0.25">
      <c r="A58" s="3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1:75" x14ac:dyDescent="0.25">
      <c r="A59" s="3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1:75" x14ac:dyDescent="0.25">
      <c r="A60" s="3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1:75" x14ac:dyDescent="0.25">
      <c r="A61" s="3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</row>
    <row r="62" spans="1:75" x14ac:dyDescent="0.25">
      <c r="A62" s="3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</row>
    <row r="63" spans="1:75" x14ac:dyDescent="0.25"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1:75" x14ac:dyDescent="0.25">
      <c r="A64" s="3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1:75" x14ac:dyDescent="0.25">
      <c r="A65" s="3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1:75" x14ac:dyDescent="0.25">
      <c r="A66" s="3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1:75" x14ac:dyDescent="0.25">
      <c r="A67" s="3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1:75" x14ac:dyDescent="0.25"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1:75" x14ac:dyDescent="0.25">
      <c r="A69" s="3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1:75" x14ac:dyDescent="0.25"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1:75" x14ac:dyDescent="0.25">
      <c r="A71" s="3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25">
      <c r="A72" s="3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25">
      <c r="A73" s="3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x14ac:dyDescent="0.25">
      <c r="A74" s="3"/>
      <c r="B74" s="1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1:75" x14ac:dyDescent="0.25">
      <c r="A75" s="3"/>
      <c r="B75" s="1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1:75" x14ac:dyDescent="0.25">
      <c r="B76" s="1"/>
      <c r="C76" s="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</sheetData>
  <mergeCells count="53">
    <mergeCell ref="BE1:BE2"/>
    <mergeCell ref="AV1:AX1"/>
    <mergeCell ref="AY1:BA1"/>
    <mergeCell ref="BB1:BD1"/>
    <mergeCell ref="N1:P1"/>
    <mergeCell ref="R1:T1"/>
    <mergeCell ref="U1:W1"/>
    <mergeCell ref="X1:Z1"/>
    <mergeCell ref="AA2:AB2"/>
    <mergeCell ref="AC2:AD2"/>
    <mergeCell ref="AE2:AF2"/>
    <mergeCell ref="AA1:AF1"/>
    <mergeCell ref="AG2:AH2"/>
    <mergeCell ref="AG1:AL1"/>
    <mergeCell ref="AI2:AJ2"/>
    <mergeCell ref="AK2:AL2"/>
    <mergeCell ref="A1:A3"/>
    <mergeCell ref="B1:B3"/>
    <mergeCell ref="C1:F3"/>
    <mergeCell ref="G1:G3"/>
    <mergeCell ref="H1:H3"/>
    <mergeCell ref="I1:I3"/>
    <mergeCell ref="J1:J3"/>
    <mergeCell ref="K2:K3"/>
    <mergeCell ref="M2:M3"/>
    <mergeCell ref="N2:N3"/>
    <mergeCell ref="K1:M1"/>
    <mergeCell ref="L2:L3"/>
    <mergeCell ref="O2:O3"/>
    <mergeCell ref="P2:P3"/>
    <mergeCell ref="Q1:Q3"/>
    <mergeCell ref="R2:R3"/>
    <mergeCell ref="S2:S3"/>
    <mergeCell ref="T2:T3"/>
    <mergeCell ref="U2:U3"/>
    <mergeCell ref="W2:W3"/>
    <mergeCell ref="V2:V3"/>
    <mergeCell ref="X2:X3"/>
    <mergeCell ref="Y2:Y3"/>
    <mergeCell ref="Z2:Z3"/>
    <mergeCell ref="BA2:BA3"/>
    <mergeCell ref="AZ2:AZ3"/>
    <mergeCell ref="AY2:AY3"/>
    <mergeCell ref="AX2:AX3"/>
    <mergeCell ref="AW2:AW3"/>
    <mergeCell ref="AS1:AS3"/>
    <mergeCell ref="AU1:AU3"/>
    <mergeCell ref="AT1:AT3"/>
    <mergeCell ref="AV2:AV3"/>
    <mergeCell ref="AM2:AN2"/>
    <mergeCell ref="AM1:AR1"/>
    <mergeCell ref="AO2:AP2"/>
    <mergeCell ref="AQ2:AR2"/>
  </mergeCells>
  <pageMargins left="0.7" right="0.7" top="0.75" bottom="0.75" header="0.3" footer="0.3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2019-12-30T15:15:46Z</dcterms:modified>
</cp:coreProperties>
</file>