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370" windowHeight="69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6" i="1" l="1"/>
  <c r="B37" i="1" l="1"/>
  <c r="V37" i="1" l="1"/>
  <c r="W37" i="1"/>
  <c r="X37" i="1"/>
  <c r="AG37" i="1"/>
  <c r="AH37" i="1"/>
  <c r="Z20" i="1" l="1"/>
  <c r="I41" i="1" l="1"/>
</calcChain>
</file>

<file path=xl/sharedStrings.xml><?xml version="1.0" encoding="utf-8"?>
<sst xmlns="http://schemas.openxmlformats.org/spreadsheetml/2006/main" count="236" uniqueCount="198">
  <si>
    <t>Награды</t>
  </si>
  <si>
    <t xml:space="preserve">                       Возраст</t>
  </si>
  <si>
    <t>Кадровый дефицит (кол-во и предмет)</t>
  </si>
  <si>
    <t xml:space="preserve">                     Категория</t>
  </si>
  <si>
    <t>Участие учащ-ся в конкурсах</t>
  </si>
  <si>
    <t>Мероприятия муниц-ного уровня на базе ОО (кол-во)</t>
  </si>
  <si>
    <t>Учащиеся в олимпиаде (кол-во)</t>
  </si>
  <si>
    <t>Имеют высшее педагогическое образование (кол-во)</t>
  </si>
  <si>
    <t>Не имеют пед.образования (кол-во)</t>
  </si>
  <si>
    <t>Почетное звание (кол-во)</t>
  </si>
  <si>
    <t>Молодые специалисты от 1-3 лет (кол-во)</t>
  </si>
  <si>
    <t>до 35 лет (кол-во)</t>
  </si>
  <si>
    <t>55 и старше (кол-во)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</si>
  <si>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</si>
  <si>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</si>
  <si>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</si>
  <si>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</si>
  <si>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</si>
  <si>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</si>
  <si>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Дистанционные курсы на базе других организаций (кол-во)</t>
  </si>
  <si>
    <t>Муниципальный уровень (кол-во)</t>
  </si>
  <si>
    <t>Региональный уровень (кол-во)</t>
  </si>
  <si>
    <t>Всероссийский уровень (кол-во)</t>
  </si>
  <si>
    <t>Имеют средне-специальное образование (кол-во)</t>
  </si>
  <si>
    <t>Курсы на базе ИПК и ПРО (кол-во)</t>
  </si>
  <si>
    <t>Переподготовка (получение другой специальности) кол-во</t>
  </si>
  <si>
    <t xml:space="preserve"> Наименование                       ОО</t>
  </si>
  <si>
    <t>Грамоты,Благодарственные письма МО РФ (кол-во)</t>
  </si>
  <si>
    <t>Участие уч-ся в фестивалях исследов.работ</t>
  </si>
  <si>
    <t>Наличие персональных сайтов педагогов кол-во</t>
  </si>
  <si>
    <t>Инновационая деятельность (статус эксперементальной и-или инновационой площадки)</t>
  </si>
  <si>
    <t>МБОУ В-Таловская СОШ</t>
  </si>
  <si>
    <t>МБОУ Волошинская СОШ</t>
  </si>
  <si>
    <t>МБОУ Криворожская СОШ</t>
  </si>
  <si>
    <t>МБОУ Колодезянская СОШ</t>
  </si>
  <si>
    <t>МБОУ Кудиновская ООШ</t>
  </si>
  <si>
    <t>МБОУ Ленинская СОШ</t>
  </si>
  <si>
    <t>МБОУ Мальчевская СОШ</t>
  </si>
  <si>
    <t>МБОУ Марьевская СОШ</t>
  </si>
  <si>
    <t>МБОУ Нагольненская СОШ</t>
  </si>
  <si>
    <t>МБОУ Никольская СОШ</t>
  </si>
  <si>
    <t>МБОУ Н-Ольховская СОШ</t>
  </si>
  <si>
    <t>МБОУ О-Рогская СОШ</t>
  </si>
  <si>
    <t>МБОУ Первомайская СОШ</t>
  </si>
  <si>
    <t>МБОУ Полненская СОШ</t>
  </si>
  <si>
    <t>МБОУ Сулиновская СОШ</t>
  </si>
  <si>
    <t>МБОУ Титовская СОШ</t>
  </si>
  <si>
    <t>МБОУ Терновская СОШ № 1</t>
  </si>
  <si>
    <t>МБОУ Туриловская СОШ</t>
  </si>
  <si>
    <t>МБОУ Туроверовская ООШ</t>
  </si>
  <si>
    <t>МБОУ Рогаликовская ООШ</t>
  </si>
  <si>
    <t>МБОУ Терновская ООШ № 2</t>
  </si>
  <si>
    <t>МБОУ Фоминская ООШ</t>
  </si>
  <si>
    <t>МБОУ гимназия № 1</t>
  </si>
  <si>
    <t>МБОУ СОШ № 2</t>
  </si>
  <si>
    <t>МБОУ СОШ № 4</t>
  </si>
  <si>
    <t>МБОУ СОШ № 5</t>
  </si>
  <si>
    <t>МБОУ лицей № 7</t>
  </si>
  <si>
    <t>МБОУ СОШ № 8</t>
  </si>
  <si>
    <t xml:space="preserve">МБОУ Вечерняя СОШ </t>
  </si>
  <si>
    <t>МБОУ Грековская ООШ</t>
  </si>
  <si>
    <t xml:space="preserve">МБОУ Дегтевская СОШ </t>
  </si>
  <si>
    <t>МБОУ Курская ООШ</t>
  </si>
  <si>
    <t xml:space="preserve">                           ИТОГО:</t>
  </si>
  <si>
    <t>Благодарственные письма Министерства образования РО</t>
  </si>
  <si>
    <t xml:space="preserve">Кол-во педагогических работников (основных без совместителей) на 01.06. </t>
  </si>
  <si>
    <t>Аттестованы в 2018-2019 уч.г</t>
  </si>
  <si>
    <t>Курсовая переподготовка в 2018-2019 уч.г</t>
  </si>
  <si>
    <t>Участие педагогов в конкурсах в 2018-2019 уч.г (указать название)</t>
  </si>
  <si>
    <t>Участие педагогов в   семинарах (указать название)</t>
  </si>
  <si>
    <t>Научно-практические конференции (указать название)</t>
  </si>
  <si>
    <t>очное</t>
  </si>
  <si>
    <t>заочное</t>
  </si>
  <si>
    <t>Колличество медалистов 2018-2019 уч.г. (кол-во)</t>
  </si>
  <si>
    <t>1          математика</t>
  </si>
  <si>
    <t>ЮИД , Безопасное колесо, Географический калейдоскоп</t>
  </si>
  <si>
    <t>Безопасное колесо</t>
  </si>
  <si>
    <t xml:space="preserve">2 Современный классный час совсременным детям, Современный урок современным детям, </t>
  </si>
  <si>
    <t>1Конкурс методических разработок по ЗОЖ «Здоровым быть здорово!»</t>
  </si>
  <si>
    <r>
      <t xml:space="preserve">1  </t>
    </r>
    <r>
      <rPr>
        <sz val="9"/>
        <color theme="1"/>
        <rFont val="Calibri"/>
        <family val="2"/>
        <charset val="204"/>
        <scheme val="minor"/>
      </rPr>
      <t>Заочный конкурс методических материалов по гражданскому и патриотическому воспитанию учащихся</t>
    </r>
  </si>
  <si>
    <t>2                  I территориальная практическая конференция «Совершенствование образования детей с ОВЗ: поиски и достижения»</t>
  </si>
  <si>
    <t>2 Научно-практическая конференция  «Педагогические чтения-2019г.: современные технологии начального образования»</t>
  </si>
  <si>
    <t>Пилотный проект по здоровьесберегающей деятельности Ростовской области. Проведение мониторинга показателей здоровья с помощью АПК «Армис», 16.01.17г., протокол решения Координационного Совета Минобразования Ростовской области</t>
  </si>
  <si>
    <t>1 английский язык</t>
  </si>
  <si>
    <t>1 Современный урок-современным детям</t>
  </si>
  <si>
    <t>Инновационная площадка</t>
  </si>
  <si>
    <t>3 (английский язык, физика, логопед)</t>
  </si>
  <si>
    <t>4 (Современный урок- современным детям, Современный классный час - современным детям, Самый классный классный)</t>
  </si>
  <si>
    <t>1 (Конкурс сайтов)</t>
  </si>
  <si>
    <t>17(«Совушка», Всероссийской блиц-олимпиады «Время знаний», «Инфоурок»,  Всероссийского конкурса «Современный учитель 2018»,  «Знанио» , конкурс Высшей школы делового Администрирования,  всероссийская онлайн-олимпиада Учи. Ру, Олимпиада «Заврики»,  онлайн-олимпиада «BRICSMath»,  Всероссийский   педагогический конкурс «Педагогические секреты», Всероссийский  конкурса методических разработок педагогов «Цифровой урок»,  РОСКОНКУРС,  МУЛЬТИУРОК, АРТ_ТАЛАНТ )</t>
  </si>
  <si>
    <t>4 (семинар по вопросам работы с ИПР и СИПР )</t>
  </si>
  <si>
    <t>4( Компелексный подходк предотвращению аутодеструктивного поведения, Ответственные специалисты по предотвращению суциидальных попыток среди несовершеннолетних))</t>
  </si>
  <si>
    <t xml:space="preserve">13«Коррекционная работа с неговорящими детьми с использованием настольных, предметных и интерактивных игр» ,«Эфективные стратегии взаимодействия с ребенком с РАС» ,«Особенности подготовки и проведения ГИА в форме ГВЭ для участников с ОВЗ, инвалидов и детей-инвалидов» ,«Результативное обучение школьников на начальном уровне общего образования в соответствии с требованиями ФГОС НОО»,«Финансовая грамотность. Деньги в цифровом мире и моделирование личных финансов»,«Проект (подготовка, проведение, оформление, защита) </t>
  </si>
  <si>
    <t>4(1 Территориальная практическая конференция «Совершенствование образования детей с ОВЗ. Поиски и достижения»)</t>
  </si>
  <si>
    <t xml:space="preserve">8(Областная педагогическая конференция,Региональная научно-практическая конференция «100-летие ВЛКСМ» ,«Инновационные стратегии и практики в общем физкультурном образовании» ) </t>
  </si>
  <si>
    <t>4 («Учебный проект-новая форма организации обучения и воспитания младших школьников» ,«Технология проблемного обучения-важнейший путь организации активной деятельности учащихся на уроках в начальной школе»)</t>
  </si>
  <si>
    <t>14«Актуальные проблемы профилактики девиантного поведения, формирование здорового и безопасного образа жизни обучающихся", «Развитие духовно-нравственного потенциала обучающихся посредством использования регионального компонента в условиях реализации ФГОС НОО»  ,«Подготовка и проведение итогового собеседования по русскому языку»,«Инновационные стратегии и практики в общем физкультурном образовании»</t>
  </si>
  <si>
    <t>инновационные: Наша здоровая школа (АРМИС), экпериментальные: Профессиональная профориентация Юнармия, Введение ФГОС на второй ступени образования, Межрегиональный просветительский проект "Адвакатура в школе", Образование детей с ОВЗ и умственной отсталостью в контексте реализации ФГОС НОО</t>
  </si>
  <si>
    <t>129 (33 победителя и призера), 18 победителей и призеров по ОПК, 16 победителей и призеров "Звезда"</t>
  </si>
  <si>
    <t>13, 1 призер "Звезда", 1 призер по информационым технологиям</t>
  </si>
  <si>
    <t>17 (заочно)</t>
  </si>
  <si>
    <t>2: Самый классный классный; Современный урок-современным детям</t>
  </si>
  <si>
    <t>2 : III Международный фестиваль профессионального мастерства "Ярмарка педагогических идей"</t>
  </si>
  <si>
    <t>2: Совершенствование образования детей с ограниченными возможностями здоровья:поиски и достижения; фестиваль наук "Путь к олимпу"</t>
  </si>
  <si>
    <t>1:IV научно-практическая конференция "Шаг в мир науки"</t>
  </si>
  <si>
    <t>1: XXVМеждународная научно-практическая конференция "Актуальные проблемы образования, науки и техники в информационно-технологическую эпоху"</t>
  </si>
  <si>
    <t>2:  II международная научно-практическая конфе5ренция "МаксиУм"; Всероссийский конкурс научно-исследовательских работ Д.И. Менделеева</t>
  </si>
  <si>
    <t>-</t>
  </si>
  <si>
    <t>11: Географический калейдоскоп; Созвучие слов живых; Живая классика; Детский экологический форум "Зеленая планета"</t>
  </si>
  <si>
    <t>56: конкурс "Медвежонок", "Кенгуру"; Всероссийский конкурс рисунков "Моя большая КосмоСемья"; ИРШО "Альбус"</t>
  </si>
  <si>
    <t>1 -история, обществознание</t>
  </si>
  <si>
    <t>309 ( 70 человек)</t>
  </si>
  <si>
    <t>история и обществознание -1, английский язык -1</t>
  </si>
  <si>
    <t>1" Совершенствование образования детей с ограниченными возможностями здоровья: поиски и достижения</t>
  </si>
  <si>
    <t>11 кл. нет</t>
  </si>
  <si>
    <t>нет</t>
  </si>
  <si>
    <t>1 ПНПО</t>
  </si>
  <si>
    <t xml:space="preserve"> 7Достояние страны</t>
  </si>
  <si>
    <t>2 человека 5 региональная научно-практическая конференция "Современные технологии в образовательном процессе"</t>
  </si>
  <si>
    <t xml:space="preserve">17-страницы </t>
  </si>
  <si>
    <t>Муниципальная инновационная площадка Патриотическое воспитание школьников</t>
  </si>
  <si>
    <t>4-очно 61-заочно, онлай</t>
  </si>
  <si>
    <r>
      <t>"Современный урок- современным детям -</t>
    </r>
    <r>
      <rPr>
        <b/>
        <sz val="10"/>
        <color theme="1"/>
        <rFont val="Calibri"/>
        <family val="2"/>
        <charset val="204"/>
        <scheme val="minor"/>
      </rPr>
      <t xml:space="preserve"> 3</t>
    </r>
    <r>
      <rPr>
        <sz val="10"/>
        <color theme="1"/>
        <rFont val="Calibri"/>
        <family val="2"/>
        <scheme val="minor"/>
      </rPr>
      <t>, "Современный классный час - современным детям" 2 , "Географический калейдоскоп"-3 , "Я читаю"-7 , "Плац-парад" -1,   "IT- турнир" , "Математический бой"-4, "Учитель года" -1, "</t>
    </r>
  </si>
  <si>
    <t>"Лучший школьный краеведческий музей Федерального проекта партии "Единая Россия" -1, "Конкурс школьных музеев -МЫ ПОМНИМ"  -1</t>
  </si>
  <si>
    <t>"Успешные практики в образовании" - 2</t>
  </si>
  <si>
    <t xml:space="preserve">"Правовая компетентность педагога в соответствии ФГОС" - 2, "ЗОЖ- здоровое поколение" - 7, "Образование будущего. Открытый урок"-11, " Педагогический конкурс в номинации:" Презентация к уроку" - 4, </t>
  </si>
  <si>
    <r>
      <rPr>
        <sz val="10"/>
        <color theme="1"/>
        <rFont val="Calibri"/>
        <family val="2"/>
        <charset val="204"/>
        <scheme val="minor"/>
      </rPr>
      <t xml:space="preserve">"Исследовательская проектная деятельность учащихся в рамках реализации ФГОС " </t>
    </r>
    <r>
      <rPr>
        <sz val="11"/>
        <color theme="1"/>
        <rFont val="Calibri"/>
        <family val="2"/>
        <scheme val="minor"/>
      </rPr>
      <t>- 2, "Деятельность организаторов ОГЭ в аудитории" -2, "Финансовая грамотность системы общего и среднего профессионального образования" -1</t>
    </r>
  </si>
  <si>
    <t xml:space="preserve">"Методы, средства и приемы повышения эфективности образовательной деятельности" -2 </t>
  </si>
  <si>
    <t>"Совершенствование образования детей с ОВЗ: поиски и достижения"-3</t>
  </si>
  <si>
    <t xml:space="preserve">Научно-практическая конференция « Актуальные проблемы  современности» ИУБиП- 4  </t>
  </si>
  <si>
    <t>"Актуальные проблемы, профилактики дивиантного поведения, формирования здорового и безопасного образа жизни учащихся" -2 , "Теория и прсактика развивающего обучения в условиях реализации ФГОС" - 4</t>
  </si>
  <si>
    <t>«Развитие исследовательской деятельности учащихся в контексте сетевых ресурсов международного пространства»</t>
  </si>
  <si>
    <t xml:space="preserve">"Путь к ОЛИМПУ" - 11, "100 летие ВЛКСМ" - 7, "Географический калейдоскоп"-12 , "Я читаю"-12 , "Плац-парад" -26,   "IT- турнир"-5 , "Математический бой"-7, "Красота Божьего мира" - 47, "Русь святая, храни веру православную" -5, </t>
  </si>
  <si>
    <t>"Актуальные проблемы современности" - 13, «Шаг в мир науки»-12, «Шаг в будущее» ЮФУ -3</t>
  </si>
  <si>
    <t>"Максиум"-14</t>
  </si>
  <si>
    <t xml:space="preserve">"Рождественское чудо"- 42, "Мы выбираем будущее" - 8, "К 25-летию Российской Конституции" -10, "Красота божьего мира" -98 </t>
  </si>
  <si>
    <t xml:space="preserve">"Конкурс школьных музеев -МЫ ПОМНИМ"  -6 </t>
  </si>
  <si>
    <t xml:space="preserve">"Под российским флагом"-1, "Зарисовки из жизни последних Романовых"-1, "Мое научное открытие"-16, ", "ВК научно-исследовательских работ им. Д.И. Менделеева" - 7, " ИНТЕР-КЛОВЕР" - 3, "Права человека глазами молодежи" - 3, "Таланты России" - 7, "Мой город- моя Россия" - 2, "Я рисую музыку" - 4, "ППод звуки музыки"-10, "СТАРТ"-14, "ФГОС образование"-4, " ИНТЕЛЛЕКТУАЛ"-17," Культура ЗОЖ"-1 , "Радуга талантов"- 10, " Экология родного края" - 11, "ЭВРИКА" - 37, "МЕГА-ТАЛАНТ" -47, " ОЛИМПИС" - 419, "ЗВЕЗДА"-244, "Зимняя сказка" - 12, " Символ года-желтая свинья" - 4, "Вернисаж улыбок "-3, "Вместе с писательницей А.Саватеевой" - 18, "Конкурс новогодних открыток учителю" - 12, "Подарок для потеряшки"- 5, "Нарисуй свою букву" - 6, "Вот и осень"-14, "Круговорот знаний" - 18, "Солнечный свет"- 3, "Права человека- глазами молодежи" - 3,  "Знанио" - 24 , "Великая победа" - 5, "ИСТОЧНИК"-10, "Русский медвежонок"-199, "Английский бульдог" -123, "Кенгуру" - 161, "Умка"-30, "Мудрый совенок" - 198, </t>
  </si>
  <si>
    <t>Всероссийская  предметная олимпиада школьников: 136</t>
  </si>
  <si>
    <t>Всероссийская  предметная олимпиада школьников: 5 "Олимпиада по информационным технологиям" - 10, "Блиц олимпиада- внеурочная деятельность"-15</t>
  </si>
  <si>
    <t>"Блиц-олимпиада-педагогический кубок" -1 ,, "Английский бульдог"- 123, "Кенгуру"-191, "Русский медвежонок" - 199, "УМКА"-30, "Мудрый совенок" - 120, «ЮИОС-2018» -14, Конкурс «Эврики» -48</t>
  </si>
  <si>
    <t xml:space="preserve">Планируется - 5 </t>
  </si>
  <si>
    <t>1 "Современный урок-современным детям"</t>
  </si>
  <si>
    <t>4 "Современный урок-современным детям", "Современный классный час"</t>
  </si>
  <si>
    <t>2 "Конкурс технологических карт к уроку"и "презентаций к уроку"</t>
  </si>
  <si>
    <t>2 "Адаптация детей раннего возраста", "Внедрение и реализация инновационных программ и технологий в образовательный процесс"</t>
  </si>
  <si>
    <t>1 Видеосеминар "Безопасный интернет"</t>
  </si>
  <si>
    <t>2 "Управление проектами", "Успешный школьник: развитие мыслительных способностей учеников 1-4 классов"</t>
  </si>
  <si>
    <t>2 "Педагогические чтения-2019: современные технологии начального образования"</t>
  </si>
  <si>
    <t>1 английский</t>
  </si>
  <si>
    <t>1Современный урок</t>
  </si>
  <si>
    <t>"Радуга талантов" 1, "Росконкурс" 1, «Учитель-профессионал с точки зрения новых профессиональных стандартов» 1, «Коммуникативные универсальные учебные действия по ФГОС»</t>
  </si>
  <si>
    <t>«Работа с текстом в начальной школе как одно из направлений формиро вания чита тельской компетенции школьника» 2</t>
  </si>
  <si>
    <t>"Формирование работать с текстом как шаг к успешному выполнению ВПР и комплексных контрольных работ» 1</t>
  </si>
  <si>
    <t>"Музей как дополнительное пространство в образовательном учреждении" 1</t>
  </si>
  <si>
    <t>Современный урок - 5 чел; Современный классный час - 3 чел</t>
  </si>
  <si>
    <t>Инфоурок "Конкурс предметных разработок" - 5</t>
  </si>
  <si>
    <t>Региональный семинар библиотекарей - 1; семинар по реализации проекта "150 культур Дона"- 1</t>
  </si>
  <si>
    <t>Августовская конференция - 1</t>
  </si>
  <si>
    <t>Региональные проекты: 1. здоровьесбережения "Наша новая школа" (АРМИС); 2.  "Российское движение школьников"; 3. "150 культур Дона".</t>
  </si>
  <si>
    <t>Смотр готовности отрядов ЮИД; заседание лекторской группы по ЗОЖ</t>
  </si>
  <si>
    <t>2 чел."Современный урок современным  детям";"Современный классный  час современным детям" 1 чел.; "Я читаю" 1 чел.</t>
  </si>
  <si>
    <t>2 (Современный урок - современным детям, Современный классный час - современным детям))</t>
  </si>
  <si>
    <t xml:space="preserve"> 5 (Всероссийское тестирование педагогов); 1 ("Кенгуру-прогноз"); 2 (Всероссийское тестирование "Пед Эксперт")</t>
  </si>
  <si>
    <t xml:space="preserve">1 (Работа с текстом в начальной школе…)  </t>
  </si>
  <si>
    <t>2 (Совершенствование образования детей с ОВЗ,,,)</t>
  </si>
  <si>
    <t>1 (Перспективы развития системы образования)</t>
  </si>
  <si>
    <t>муниципальная инновационная площадка "Организация образовательного процесса в сельской малокомплектной школе"</t>
  </si>
  <si>
    <t>11 (ОПК)</t>
  </si>
  <si>
    <t>Своременный урок- современныйм детям -2 чел. (Бычкова Т.Н.-победитель, Янель Л.Н.-призер)</t>
  </si>
  <si>
    <t>Всероссийский конкурс " Креативный педагог и современное образование"-1 победитель Янель Л.Н.</t>
  </si>
  <si>
    <t xml:space="preserve">Итого - 2 чел.   Семинар в рамках РМО воспитателей на тему :" Портрет первоклассника. Современные требования начальной школы к ребенку- первокласснику."- Князева С.В., " Психологическая готовность детей к школе "- Рыбалкина С.В. </t>
  </si>
  <si>
    <t>Итого - 2 чел.   Первая территориальная практическая конференция "Совершенствование образования детей с ОВЗ:поиски и достижения" - 2 чел.</t>
  </si>
  <si>
    <t xml:space="preserve">Итого - 5 чел.   Научно-практическая конференция в г. Новошахтинске "Педагогические чтения-2019: современные технологии начального образования" ЮФУ - 2 чел. Родительское собрание по детям ОВЗ -3 чел. </t>
  </si>
  <si>
    <r>
      <rPr>
        <b/>
        <sz val="8"/>
        <color rgb="FF000000"/>
        <rFont val="Times New Roman"/>
        <family val="1"/>
        <charset val="204"/>
      </rPr>
      <t>Муниципальные площадки</t>
    </r>
    <r>
      <rPr>
        <sz val="8"/>
        <color rgb="FF000000"/>
        <rFont val="Times New Roman"/>
        <family val="1"/>
        <charset val="204"/>
      </rPr>
      <t xml:space="preserve">: 1«Развитие детской одаренности через научно-исследовательскую деятельность в начальной школе в рамках ФГОС».                                     2.«Формирование ключеых компетентностей и социальной успешности учащихся школы через организацию проектно- исследовательской деятельности в процессе освоения ФГОС основного общего и среднего общего образования»                                                                3.«Использование инновационных образовательных технологий 
достижения метапредметных результатов как средство реализации ФГОС».                                               4. Создание Юнармейский отрядов Всероссийского детско – юношеского военно- патриотического движения «ЮНАРМИЯ».                                         </t>
    </r>
    <r>
      <rPr>
        <b/>
        <sz val="8"/>
        <color rgb="FF000000"/>
        <rFont val="Times New Roman"/>
        <family val="1"/>
        <charset val="204"/>
      </rPr>
      <t>Региональный пилотный проект</t>
    </r>
    <r>
      <rPr>
        <sz val="8"/>
        <color rgb="FF000000"/>
        <rFont val="Times New Roman"/>
        <family val="1"/>
        <charset val="204"/>
      </rPr>
      <t xml:space="preserve"> по здоровьесберегающей деятельности Ростовской области. Проведение мониторинга показателей здоровья с помощью АПК, "Армис".                                  </t>
    </r>
    <r>
      <rPr>
        <b/>
        <sz val="8"/>
        <color rgb="FF000000"/>
        <rFont val="Times New Roman"/>
        <family val="1"/>
        <charset val="204"/>
      </rPr>
      <t xml:space="preserve">« Опорная школа» </t>
    </r>
    <r>
      <rPr>
        <sz val="8"/>
        <color rgb="FF000000"/>
        <rFont val="Times New Roman"/>
        <family val="1"/>
        <charset val="204"/>
      </rPr>
      <t xml:space="preserve">издательства
 «Просвещение» 24.08.2017г.,
 № ИП 496
</t>
    </r>
  </si>
  <si>
    <t>Итого - 4 чел. Краеведчесая конференция «100 лет ВКСМ» - 1 чел., конкурс исследовательских и проектных работ «Высший пилотаж» - 3 чел.</t>
  </si>
  <si>
    <t>Итого -10 чел.     Форум научно-исследовательских проектов имени К. Я. Мартенса - 2 чел (победитель и призер). Конкурс научно-исследовательских проектов  «Путь к Олимпу» - 8 чел.  (победители и призеры)</t>
  </si>
  <si>
    <t>Итого - 2 чел. Конкурс научно-исследовательских проектов обучающихся имени Д. И. Менделеева в г. Москве для 5-11 классов- 2 чел</t>
  </si>
  <si>
    <t>Итого -160 чел Муниципальный этап Всероссийского конкурса юных чтецов «Живая классика-2019» 2 чел. (победитель и призер). Муниципальный этап конкурса  среди детей и юношества на лучшую разработку и использованием информационных технологий в 2018г в номинации «Лучший ролик». Победитель -1 чел.  Муниципальный этап регионального конкурса «ЕГЭ волонтер». Победитель- ученица 11 класса Игуменцева Людмил. аГеографический фестиваль «Географический калейдоскоп», участники обучающиеся 6-9 классов - 5 чел (победители и призеры). Конкурс «Математический бой», команда школы стала победителем -7 чел. Всероссийский конкурс сочинений. Победитель муниципального тура - 1челVI - районный фестиваль-конкурс военно-патриотической песни «Во славу Отечества поем мы песни» - 1 чел., «Гвоздики отечества» - 1 чел., «Весенняя фантазия» - 5 чел., «Театр, играют дети»- 8 чел., «Активные выходные» - 2 чел., «Неопалимая купина»- 9 чел., «Пасхальное яйцо» - 9 чел., «Безопасное колесо 2019» - 10 чел., «Новые дела ЮИД в детских садах» - 10 чел.,  «Смотр готовности отрядов ЮИД» -10 чел., конкурс плакатов по ЗОЖ -3 чел., КВН - 6 чел., «IT-турнир» -5 чел., «Мы выбираем будущее» - 1 чел., «Охрана труда глазами детей» - 1 чел., «Плац-парад» - 18 чел., «Поющее детство» - 40 чел., «Созвучие слов живых» - 4 чел.</t>
  </si>
  <si>
    <t xml:space="preserve">Итого - 4 чел.    Региональный этап Всероссийского конкурса юных чтецов «Живая классика-2019», участник  1 чел, «Сыны и дочери Отечества» -1 чел., «Пасхальное яйцо» -1 чел., «Неопалимая купина» - 1 чел. </t>
  </si>
  <si>
    <t xml:space="preserve">Итого - 232 чел.        «Русский медвежонок – языкознание для всех-2018», участники - 176 человек. Всероссийский конкурс «Астра по природоведению-2018» участники - 28 чел. 15. Всероссийский конкурс «Кенгуру – математика для всех-2019» участники - 19 чел. «Берег мечты» - 3 чел., «Однажды, в студёную зимнюю пору...» - 1чел., «Однажды, в студёную зимнюю пору...» - 4 чел., "НА ВЗЛЁТЕ" - 1 чел. </t>
  </si>
  <si>
    <t>Итого -170 чел участники, 30 призовых мест.   Муниципальный этап Всероссийской предметной олимпиады школьников, участвовали 119 учеников, из них 27 призовых места.Многопрофильной инженерной олимпиады «Звезда», участвовали 35 обучающихся 10-11 классов, победители 2 чел.2. Муниципальная олимпиада школьников по Основам православной культуры, организуемой  Православным Свято-Тихоновским гуманитарным университетом, участвовали обучающиеся 4-6 классов в количестве – 16 человек, призер – 1 чел</t>
  </si>
  <si>
    <t>Региональный этап Всероссийской предметной олимпиады школьников, участвовали 3 чел</t>
  </si>
  <si>
    <t xml:space="preserve">Итого - 153 чел, победители - 25 чел. Всероссийская предметная олимпиада «Олимпус», участвовали 132 ученика, победители и призеры - 10 чел.     Всероссийская онлайн-олимпиада «Я люблю математику», организованная командой Яндекс. Учебник и Центром педагогического мастерства при поддержке Департамента образования и науки города Москвы и Образовательного центра «Сириус», участвовали 20 , победители -15 чел. Всероссийская Олимпиада по финансовой грамотности 1 чел. </t>
  </si>
  <si>
    <t>1( учитель английского языка)</t>
  </si>
  <si>
    <t>1 (Современный урок)</t>
  </si>
  <si>
    <t>1"Наша история успеха"</t>
  </si>
  <si>
    <t xml:space="preserve">5 Всероссийская олимпиада "Педагоги России" </t>
  </si>
  <si>
    <t>Школа функционирующая в сложных социальных условиях</t>
  </si>
  <si>
    <t>региональная площадка</t>
  </si>
  <si>
    <t>1 «Я читаю!» 2 место за лэпбук</t>
  </si>
  <si>
    <t>1 "Путь к Олимпу"</t>
  </si>
  <si>
    <t>пилотный проект по созданию здоровьесберегающего пространства в ОО</t>
  </si>
  <si>
    <t>1 - русский язык, 1 - матем</t>
  </si>
  <si>
    <t>5 чел.-"Современный урок - современным деям", "Современный классный час"</t>
  </si>
  <si>
    <t>1 чел. - Золотова Е.Ю. - учитель года</t>
  </si>
  <si>
    <t xml:space="preserve">13 чел. - Доклад на РМО «Анализ работы РМО за 2017-2018г» август 2018.
Доклад на РМО «Квалификационные требования к современному педагогу в условиях реализации профессионального стандарта «Педагог» и формирования Национальной системы учительского роста» 17 декабря 2018г.
Выступление на  РМО по теме: «Интеграция искусств на уроках музыки» март 2019.
Благодарственное письмо директора МУК ДК Миллеровского района за подготовку  учащейся 10 кл Леоновой Полины к конкурсу «Гвоздики Отечества». Благодарственное письмо  директора МУК ДК Миллеровского района за подготовку учащейся 10 класса к конкурсу «Во славу Отечества поем мы песни».
Публикаця в сетевом издании «Педжурнал» по теме: «Встречи в музыкальной Свидетельство № ФС 77-65101 от 02.11.2018гостиной».  Публикацяя в районной газете «Наш край» от 12.11.2018. Публикация сценария детской оперы «Волк и 7 козлят» на сайте «Фонд 21 век» №18/35/43/644.
Благодарственное письмо  Начальника МУ УО Миллеровского района от 19.03.2019.
За подготовку учащихся к муниципальному конкурсу «Театр,где играют дети»
</t>
  </si>
  <si>
    <t xml:space="preserve">13 чел.- Морозова Г.Ф. Диплом 2 степени Всероссийское тестирование педагогов«основы пед. мастерства»Диплом№437958 ноябрь 2018
Диплом 2 степени Всероссийское тестирование «Информационная грамотность 
Диплом 2 степени Всероссийское тестирование педагогов «основы пед. мастерства» Диплом №437958 ноябрь 2018; учитель Потакова Л.И. - Всероссийский конкурс для учителей на лучшую методическую разработку «Образовательная головоломка» на сайте урок. рф – сертификат участника всероссийском конкурсе педагогических новаций, Москва, Общественная Всероссийская Ассоциация учителей истории и обществознания, комбинированный конкурсный урок по теме «Блокада Ленинграда»
Диплом 2 степени Всероссийское тестирование «Информационная грамотность педагога,как одна из основных компетенций педагога» ноябрь 2018 диплом №479755
Благодарность за подготовку победителей Всероссийской олимпиады по музыке «Мега-талант» октябрь 2018, Свидетельство №1849-395956 за подготовку к олимпиаде октябрь 2018
Сертификат о прохождении дистанционного обучения организаторов ЕГЭ вен аудитории №д2с30б00-4е71-11е9-бд4а-ефла41929б67 от 24.03.2019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</si>
</sst>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3"/>
    </xf>
    <xf numFmtId="0" fontId="0" fillId="0" borderId="0" xfId="0" applyAlignment="1">
      <alignment horizontal="left" indent="3"/>
    </xf>
    <xf numFmtId="0" fontId="0" fillId="0" borderId="6" xfId="0" applyBorder="1" applyAlignment="1"/>
    <xf numFmtId="0" fontId="0" fillId="0" borderId="7" xfId="0" applyBorder="1" applyAlignment="1"/>
    <xf numFmtId="0" fontId="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indent="3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8" xfId="0" applyFont="1" applyFill="1" applyBorder="1" applyAlignment="1">
      <alignment wrapText="1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Font="1" applyFill="1" applyBorder="1" applyAlignment="1">
      <alignment wrapText="1"/>
    </xf>
    <xf numFmtId="0" fontId="0" fillId="0" borderId="2" xfId="0" applyBorder="1" applyAlignment="1"/>
    <xf numFmtId="0" fontId="0" fillId="0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7" xfId="0" applyBorder="1" applyAlignment="1"/>
    <xf numFmtId="0" fontId="0" fillId="0" borderId="15" xfId="0" applyBorder="1" applyAlignment="1"/>
    <xf numFmtId="0" fontId="0" fillId="0" borderId="4" xfId="0" applyBorder="1" applyAlignment="1"/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/>
    <xf numFmtId="0" fontId="0" fillId="0" borderId="1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5"/>
  <sheetViews>
    <sheetView tabSelected="1" zoomScale="89" zoomScaleNormal="89" workbookViewId="0">
      <selection activeCell="I5" sqref="I5:I41"/>
    </sheetView>
  </sheetViews>
  <sheetFormatPr defaultRowHeight="15" x14ac:dyDescent="0.25"/>
  <cols>
    <col min="1" max="1" width="30.5703125" style="3" customWidth="1"/>
    <col min="2" max="2" width="14.42578125" customWidth="1"/>
    <col min="4" max="5" width="9.140625" hidden="1" customWidth="1"/>
    <col min="6" max="6" width="0.140625" hidden="1" customWidth="1"/>
    <col min="15" max="15" width="27.85546875" customWidth="1"/>
    <col min="44" max="44" width="24.140625" customWidth="1"/>
  </cols>
  <sheetData>
    <row r="1" spans="1:73" ht="42.75" customHeight="1" x14ac:dyDescent="0.25">
      <c r="A1" s="76" t="s">
        <v>26</v>
      </c>
      <c r="B1" s="78" t="s">
        <v>65</v>
      </c>
      <c r="C1" s="80" t="s">
        <v>7</v>
      </c>
      <c r="D1" s="81"/>
      <c r="E1" s="81"/>
      <c r="F1" s="82"/>
      <c r="G1" s="92" t="s">
        <v>23</v>
      </c>
      <c r="H1" s="90" t="s">
        <v>8</v>
      </c>
      <c r="I1" s="53" t="s">
        <v>0</v>
      </c>
      <c r="J1" s="54"/>
      <c r="K1" s="55"/>
      <c r="L1" s="63" t="s">
        <v>1</v>
      </c>
      <c r="M1" s="64"/>
      <c r="N1" s="65"/>
      <c r="O1" s="95" t="s">
        <v>2</v>
      </c>
      <c r="P1" s="63" t="s">
        <v>3</v>
      </c>
      <c r="Q1" s="64"/>
      <c r="R1" s="65"/>
      <c r="S1" s="66" t="s">
        <v>66</v>
      </c>
      <c r="T1" s="67"/>
      <c r="U1" s="68"/>
      <c r="V1" s="66" t="s">
        <v>67</v>
      </c>
      <c r="W1" s="67"/>
      <c r="X1" s="68"/>
      <c r="Y1" s="62" t="s">
        <v>68</v>
      </c>
      <c r="Z1" s="69"/>
      <c r="AA1" s="69"/>
      <c r="AB1" s="69"/>
      <c r="AC1" s="69"/>
      <c r="AD1" s="70"/>
      <c r="AE1" s="62" t="s">
        <v>69</v>
      </c>
      <c r="AF1" s="69"/>
      <c r="AG1" s="69"/>
      <c r="AH1" s="69"/>
      <c r="AI1" s="69"/>
      <c r="AJ1" s="70"/>
      <c r="AK1" s="62" t="s">
        <v>70</v>
      </c>
      <c r="AL1" s="69"/>
      <c r="AM1" s="69"/>
      <c r="AN1" s="69"/>
      <c r="AO1" s="69"/>
      <c r="AP1" s="70"/>
      <c r="AQ1" s="75" t="s">
        <v>29</v>
      </c>
      <c r="AR1" s="98" t="s">
        <v>30</v>
      </c>
      <c r="AS1" s="73" t="s">
        <v>5</v>
      </c>
      <c r="AT1" s="56" t="s">
        <v>28</v>
      </c>
      <c r="AU1" s="57"/>
      <c r="AV1" s="58"/>
      <c r="AW1" s="59" t="s">
        <v>4</v>
      </c>
      <c r="AX1" s="60"/>
      <c r="AY1" s="61"/>
      <c r="AZ1" s="62" t="s">
        <v>6</v>
      </c>
      <c r="BA1" s="57"/>
      <c r="BB1" s="58"/>
      <c r="BC1" s="75" t="s">
        <v>73</v>
      </c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122.25" customHeight="1" x14ac:dyDescent="0.25">
      <c r="A2" s="76"/>
      <c r="B2" s="79"/>
      <c r="C2" s="83"/>
      <c r="D2" s="84"/>
      <c r="E2" s="84"/>
      <c r="F2" s="85"/>
      <c r="G2" s="93"/>
      <c r="H2" s="91"/>
      <c r="I2" s="94" t="s">
        <v>27</v>
      </c>
      <c r="J2" s="94" t="s">
        <v>64</v>
      </c>
      <c r="K2" s="89" t="s">
        <v>9</v>
      </c>
      <c r="L2" s="89" t="s">
        <v>10</v>
      </c>
      <c r="M2" s="89" t="s">
        <v>11</v>
      </c>
      <c r="N2" s="95" t="s">
        <v>12</v>
      </c>
      <c r="O2" s="96"/>
      <c r="P2" s="75" t="s">
        <v>13</v>
      </c>
      <c r="Q2" s="75" t="s">
        <v>14</v>
      </c>
      <c r="R2" s="75" t="s">
        <v>15</v>
      </c>
      <c r="S2" s="75" t="s">
        <v>16</v>
      </c>
      <c r="T2" s="75" t="s">
        <v>17</v>
      </c>
      <c r="U2" s="75" t="s">
        <v>18</v>
      </c>
      <c r="V2" s="75" t="s">
        <v>24</v>
      </c>
      <c r="W2" s="73" t="s">
        <v>19</v>
      </c>
      <c r="X2" s="73" t="s">
        <v>25</v>
      </c>
      <c r="Y2" s="71" t="s">
        <v>20</v>
      </c>
      <c r="Z2" s="70"/>
      <c r="AA2" s="71" t="s">
        <v>21</v>
      </c>
      <c r="AB2" s="72"/>
      <c r="AC2" s="71" t="s">
        <v>22</v>
      </c>
      <c r="AD2" s="72"/>
      <c r="AE2" s="71" t="s">
        <v>20</v>
      </c>
      <c r="AF2" s="72"/>
      <c r="AG2" s="71" t="s">
        <v>21</v>
      </c>
      <c r="AH2" s="72"/>
      <c r="AI2" s="71" t="s">
        <v>22</v>
      </c>
      <c r="AJ2" s="72"/>
      <c r="AK2" s="71" t="s">
        <v>20</v>
      </c>
      <c r="AL2" s="72"/>
      <c r="AM2" s="71" t="s">
        <v>21</v>
      </c>
      <c r="AN2" s="72"/>
      <c r="AO2" s="71" t="s">
        <v>22</v>
      </c>
      <c r="AP2" s="72"/>
      <c r="AQ2" s="100"/>
      <c r="AR2" s="99"/>
      <c r="AS2" s="101"/>
      <c r="AT2" s="75" t="s">
        <v>20</v>
      </c>
      <c r="AU2" s="75" t="s">
        <v>21</v>
      </c>
      <c r="AV2" s="75" t="s">
        <v>22</v>
      </c>
      <c r="AW2" s="75" t="s">
        <v>20</v>
      </c>
      <c r="AX2" s="75" t="s">
        <v>21</v>
      </c>
      <c r="AY2" s="75" t="s">
        <v>22</v>
      </c>
      <c r="AZ2" s="75" t="s">
        <v>20</v>
      </c>
      <c r="BA2" s="75" t="s">
        <v>21</v>
      </c>
      <c r="BB2" s="75" t="s">
        <v>22</v>
      </c>
      <c r="BC2" s="97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x14ac:dyDescent="0.25">
      <c r="A3" s="77"/>
      <c r="B3" s="74"/>
      <c r="C3" s="86"/>
      <c r="D3" s="87"/>
      <c r="E3" s="87"/>
      <c r="F3" s="88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6" t="s">
        <v>71</v>
      </c>
      <c r="Z3" s="11" t="s">
        <v>72</v>
      </c>
      <c r="AA3" s="6" t="s">
        <v>71</v>
      </c>
      <c r="AB3" s="11" t="s">
        <v>72</v>
      </c>
      <c r="AC3" s="6" t="s">
        <v>71</v>
      </c>
      <c r="AD3" s="11" t="s">
        <v>72</v>
      </c>
      <c r="AE3" s="6" t="s">
        <v>71</v>
      </c>
      <c r="AF3" s="11" t="s">
        <v>72</v>
      </c>
      <c r="AG3" s="6" t="s">
        <v>71</v>
      </c>
      <c r="AH3" s="11" t="s">
        <v>72</v>
      </c>
      <c r="AI3" s="6" t="s">
        <v>71</v>
      </c>
      <c r="AJ3" s="11" t="s">
        <v>72</v>
      </c>
      <c r="AK3" s="6" t="s">
        <v>71</v>
      </c>
      <c r="AL3" s="11" t="s">
        <v>72</v>
      </c>
      <c r="AM3" s="6" t="s">
        <v>71</v>
      </c>
      <c r="AN3" s="11" t="s">
        <v>72</v>
      </c>
      <c r="AO3" s="6" t="s">
        <v>71</v>
      </c>
      <c r="AP3" s="11" t="s">
        <v>72</v>
      </c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5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31"/>
      <c r="Z4" s="11"/>
      <c r="AA4" s="31"/>
      <c r="AB4" s="11"/>
      <c r="AC4" s="31"/>
      <c r="AD4" s="11"/>
      <c r="AE4" s="31"/>
      <c r="AF4" s="11"/>
      <c r="AG4" s="31"/>
      <c r="AH4" s="11"/>
      <c r="AI4" s="31"/>
      <c r="AJ4" s="11"/>
      <c r="AK4" s="31"/>
      <c r="AL4" s="11"/>
      <c r="AM4" s="31"/>
      <c r="AN4" s="11"/>
      <c r="AO4" s="31"/>
      <c r="AP4" s="11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ht="255" x14ac:dyDescent="0.25">
      <c r="A5" s="21" t="s">
        <v>31</v>
      </c>
      <c r="B5" s="12">
        <v>16</v>
      </c>
      <c r="C5" s="13">
        <v>15</v>
      </c>
      <c r="D5" s="12"/>
      <c r="E5" s="12"/>
      <c r="F5" s="12"/>
      <c r="G5" s="12">
        <v>2</v>
      </c>
      <c r="H5" s="12">
        <v>0</v>
      </c>
      <c r="I5" s="12">
        <v>2</v>
      </c>
      <c r="J5" s="12">
        <v>1</v>
      </c>
      <c r="K5" s="12">
        <v>0</v>
      </c>
      <c r="L5" s="12">
        <v>0</v>
      </c>
      <c r="M5" s="12">
        <v>2</v>
      </c>
      <c r="N5" s="12">
        <v>7</v>
      </c>
      <c r="O5" s="12">
        <v>0</v>
      </c>
      <c r="P5" s="12">
        <v>5</v>
      </c>
      <c r="Q5" s="12">
        <v>11</v>
      </c>
      <c r="R5" s="12">
        <v>0</v>
      </c>
      <c r="S5" s="12"/>
      <c r="T5" s="12">
        <v>4</v>
      </c>
      <c r="U5" s="12">
        <v>0</v>
      </c>
      <c r="V5" s="12">
        <v>1</v>
      </c>
      <c r="W5" s="12">
        <v>3</v>
      </c>
      <c r="X5" s="12">
        <v>0</v>
      </c>
      <c r="Y5" s="10" t="s">
        <v>161</v>
      </c>
      <c r="Z5" s="12"/>
      <c r="AA5" s="12">
        <v>0</v>
      </c>
      <c r="AB5" s="12">
        <v>0</v>
      </c>
      <c r="AC5" s="12">
        <v>0</v>
      </c>
      <c r="AD5" s="12">
        <v>0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>
        <v>2</v>
      </c>
      <c r="AR5" s="12" t="s">
        <v>115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/>
      <c r="AY5" s="12"/>
      <c r="AZ5" s="12">
        <v>6</v>
      </c>
      <c r="BA5" s="12">
        <v>0</v>
      </c>
      <c r="BB5" s="12">
        <v>0</v>
      </c>
      <c r="BC5" s="12">
        <v>0</v>
      </c>
      <c r="BD5" s="12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5">
      <c r="A6" s="27" t="s">
        <v>32</v>
      </c>
      <c r="B6" s="12"/>
      <c r="C6" s="13"/>
      <c r="D6" s="12"/>
      <c r="E6" s="12"/>
      <c r="F6" s="12"/>
      <c r="G6" s="12"/>
      <c r="H6" s="12"/>
      <c r="I6" s="16"/>
      <c r="J6" s="1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ht="210" x14ac:dyDescent="0.25">
      <c r="A7" s="21" t="s">
        <v>33</v>
      </c>
      <c r="B7" s="12">
        <v>22</v>
      </c>
      <c r="C7" s="13">
        <v>17</v>
      </c>
      <c r="D7" s="12"/>
      <c r="E7" s="12"/>
      <c r="F7" s="12"/>
      <c r="G7" s="12">
        <v>5</v>
      </c>
      <c r="H7" s="12">
        <v>0</v>
      </c>
      <c r="I7" s="12">
        <v>3</v>
      </c>
      <c r="J7" s="12">
        <v>13</v>
      </c>
      <c r="K7" s="12">
        <v>2</v>
      </c>
      <c r="L7" s="12">
        <v>0</v>
      </c>
      <c r="M7" s="12">
        <v>5</v>
      </c>
      <c r="N7" s="12">
        <v>4</v>
      </c>
      <c r="O7" s="12" t="s">
        <v>115</v>
      </c>
      <c r="P7" s="12">
        <v>6</v>
      </c>
      <c r="Q7" s="12">
        <v>8</v>
      </c>
      <c r="R7" s="12">
        <v>8</v>
      </c>
      <c r="S7" s="12">
        <v>1</v>
      </c>
      <c r="T7" s="12">
        <v>1</v>
      </c>
      <c r="U7" s="12">
        <v>6</v>
      </c>
      <c r="V7" s="12">
        <v>4</v>
      </c>
      <c r="W7" s="12">
        <v>31</v>
      </c>
      <c r="X7" s="12">
        <v>0</v>
      </c>
      <c r="Y7" s="10" t="s">
        <v>155</v>
      </c>
      <c r="Z7" s="12"/>
      <c r="AA7" s="12"/>
      <c r="AB7" s="12"/>
      <c r="AC7" s="12"/>
      <c r="AD7" s="10" t="s">
        <v>156</v>
      </c>
      <c r="AE7" s="12"/>
      <c r="AF7" s="12"/>
      <c r="AG7" s="10" t="s">
        <v>157</v>
      </c>
      <c r="AH7" s="12"/>
      <c r="AI7" s="12"/>
      <c r="AJ7" s="10"/>
      <c r="AK7" s="10" t="s">
        <v>158</v>
      </c>
      <c r="AL7" s="10"/>
      <c r="AM7" s="12"/>
      <c r="AN7" s="12"/>
      <c r="AO7" s="12"/>
      <c r="AP7" s="12"/>
      <c r="AQ7" s="12">
        <v>0</v>
      </c>
      <c r="AR7" s="11" t="s">
        <v>159</v>
      </c>
      <c r="AS7" s="10" t="s">
        <v>160</v>
      </c>
      <c r="AT7" s="12">
        <v>2</v>
      </c>
      <c r="AU7" s="12">
        <v>2</v>
      </c>
      <c r="AV7" s="12">
        <v>0</v>
      </c>
      <c r="AW7" s="12">
        <v>44</v>
      </c>
      <c r="AX7" s="12">
        <v>1</v>
      </c>
      <c r="AY7" s="12">
        <v>1</v>
      </c>
      <c r="AZ7" s="12">
        <v>4</v>
      </c>
      <c r="BA7" s="12">
        <v>0</v>
      </c>
      <c r="BB7" s="12">
        <v>0</v>
      </c>
      <c r="BC7" s="12">
        <v>0</v>
      </c>
      <c r="BD7" s="12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ht="45" x14ac:dyDescent="0.25">
      <c r="A8" s="21" t="s">
        <v>34</v>
      </c>
      <c r="B8" s="12">
        <v>17</v>
      </c>
      <c r="C8" s="13">
        <v>13</v>
      </c>
      <c r="D8" s="12"/>
      <c r="E8" s="12"/>
      <c r="F8" s="12"/>
      <c r="G8" s="12">
        <v>4</v>
      </c>
      <c r="H8" s="12">
        <v>0</v>
      </c>
      <c r="I8" s="12">
        <v>2</v>
      </c>
      <c r="J8" s="12">
        <v>2</v>
      </c>
      <c r="K8" s="12">
        <v>1</v>
      </c>
      <c r="L8" s="12">
        <v>0</v>
      </c>
      <c r="M8" s="12">
        <v>0</v>
      </c>
      <c r="N8" s="12">
        <v>5</v>
      </c>
      <c r="O8" s="12" t="s">
        <v>110</v>
      </c>
      <c r="P8" s="12">
        <v>3</v>
      </c>
      <c r="Q8" s="12">
        <v>10</v>
      </c>
      <c r="R8" s="12">
        <v>4</v>
      </c>
      <c r="S8" s="12">
        <v>0</v>
      </c>
      <c r="T8" s="12">
        <v>6</v>
      </c>
      <c r="U8" s="12">
        <v>0</v>
      </c>
      <c r="V8" s="12">
        <v>1</v>
      </c>
      <c r="W8" s="12">
        <v>9</v>
      </c>
      <c r="X8" s="12">
        <v>1</v>
      </c>
      <c r="Y8" s="12">
        <v>2</v>
      </c>
      <c r="Z8" s="12">
        <v>3</v>
      </c>
      <c r="AA8" s="12"/>
      <c r="AB8" s="12">
        <v>3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>
        <v>1</v>
      </c>
      <c r="AN8" s="12"/>
      <c r="AO8" s="12"/>
      <c r="AP8" s="12"/>
      <c r="AQ8" s="12">
        <v>12</v>
      </c>
      <c r="AR8" s="11">
        <v>2</v>
      </c>
      <c r="AS8" s="12"/>
      <c r="AT8" s="12"/>
      <c r="AU8" s="12"/>
      <c r="AV8" s="12"/>
      <c r="AW8" s="12">
        <v>62</v>
      </c>
      <c r="AX8" s="12"/>
      <c r="AY8" s="10"/>
      <c r="AZ8" s="10" t="s">
        <v>111</v>
      </c>
      <c r="BA8" s="12"/>
      <c r="BB8" s="12"/>
      <c r="BC8" s="12"/>
      <c r="BD8" s="12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x14ac:dyDescent="0.25">
      <c r="A9" s="21" t="s">
        <v>35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x14ac:dyDescent="0.25">
      <c r="A10" s="21" t="s">
        <v>36</v>
      </c>
      <c r="B10" s="12">
        <v>20</v>
      </c>
      <c r="C10" s="13">
        <v>18</v>
      </c>
      <c r="D10" s="12"/>
      <c r="E10" s="12"/>
      <c r="F10" s="12"/>
      <c r="G10" s="12">
        <v>2</v>
      </c>
      <c r="H10" s="12">
        <v>0</v>
      </c>
      <c r="I10" s="12">
        <v>2</v>
      </c>
      <c r="J10" s="12">
        <v>2</v>
      </c>
      <c r="K10" s="12">
        <v>1</v>
      </c>
      <c r="L10" s="12">
        <v>0</v>
      </c>
      <c r="M10" s="12">
        <v>3</v>
      </c>
      <c r="N10" s="12">
        <v>6</v>
      </c>
      <c r="O10" s="12"/>
      <c r="P10" s="12">
        <v>15</v>
      </c>
      <c r="Q10" s="12">
        <v>5</v>
      </c>
      <c r="R10" s="12">
        <v>0</v>
      </c>
      <c r="S10" s="12">
        <v>2</v>
      </c>
      <c r="T10" s="12">
        <v>2</v>
      </c>
      <c r="U10" s="12">
        <v>0</v>
      </c>
      <c r="V10" s="12">
        <v>2</v>
      </c>
      <c r="W10" s="12">
        <v>4</v>
      </c>
      <c r="X10" s="12">
        <v>2</v>
      </c>
      <c r="Y10" s="12">
        <v>2</v>
      </c>
      <c r="Z10" s="12">
        <v>0</v>
      </c>
      <c r="AA10" s="12">
        <v>0</v>
      </c>
      <c r="AB10" s="12">
        <v>0</v>
      </c>
      <c r="AC10" s="12">
        <v>0</v>
      </c>
      <c r="AD10" s="12">
        <v>3</v>
      </c>
      <c r="AE10" s="12">
        <v>0</v>
      </c>
      <c r="AF10" s="12">
        <v>2</v>
      </c>
      <c r="AG10" s="12">
        <v>0</v>
      </c>
      <c r="AH10" s="12">
        <v>2</v>
      </c>
      <c r="AI10" s="12">
        <v>0</v>
      </c>
      <c r="AJ10" s="12">
        <v>1</v>
      </c>
      <c r="AK10" s="12">
        <v>1</v>
      </c>
      <c r="AL10" s="12">
        <v>0</v>
      </c>
      <c r="AM10" s="12">
        <v>0</v>
      </c>
      <c r="AN10" s="12">
        <v>0</v>
      </c>
      <c r="AO10" s="12">
        <v>0</v>
      </c>
      <c r="AP10" s="12">
        <v>1</v>
      </c>
      <c r="AQ10" s="12">
        <v>1</v>
      </c>
      <c r="AR10" s="12">
        <v>0</v>
      </c>
      <c r="AS10" s="12">
        <v>2</v>
      </c>
      <c r="AT10" s="12">
        <v>1</v>
      </c>
      <c r="AU10" s="12">
        <v>0</v>
      </c>
      <c r="AV10" s="12">
        <v>0</v>
      </c>
      <c r="AW10" s="12">
        <v>4</v>
      </c>
      <c r="AX10" s="12">
        <v>0</v>
      </c>
      <c r="AY10" s="12">
        <v>0</v>
      </c>
      <c r="AZ10" s="12">
        <v>10</v>
      </c>
      <c r="BA10" s="12">
        <v>0</v>
      </c>
      <c r="BB10" s="12">
        <v>0</v>
      </c>
      <c r="BC10" s="12">
        <v>0</v>
      </c>
      <c r="BD10" s="12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195" x14ac:dyDescent="0.25">
      <c r="A11" s="21" t="s">
        <v>37</v>
      </c>
      <c r="B11" s="12">
        <v>38</v>
      </c>
      <c r="C11" s="13">
        <v>33</v>
      </c>
      <c r="D11" s="12"/>
      <c r="E11" s="12"/>
      <c r="F11" s="12"/>
      <c r="G11" s="12">
        <v>5</v>
      </c>
      <c r="H11" s="12">
        <v>0</v>
      </c>
      <c r="I11" s="12">
        <v>9</v>
      </c>
      <c r="J11" s="12">
        <v>14</v>
      </c>
      <c r="K11" s="12">
        <v>2</v>
      </c>
      <c r="L11" s="12">
        <v>0</v>
      </c>
      <c r="M11" s="12">
        <v>1</v>
      </c>
      <c r="N11" s="12">
        <v>16</v>
      </c>
      <c r="O11" s="12">
        <v>0</v>
      </c>
      <c r="P11" s="12">
        <v>6</v>
      </c>
      <c r="Q11" s="12">
        <v>13</v>
      </c>
      <c r="R11" s="12">
        <v>17</v>
      </c>
      <c r="S11" s="12">
        <v>4</v>
      </c>
      <c r="T11" s="12">
        <v>3</v>
      </c>
      <c r="U11" s="12">
        <v>2</v>
      </c>
      <c r="V11" s="12">
        <v>3</v>
      </c>
      <c r="W11" s="12">
        <v>2</v>
      </c>
      <c r="X11" s="12">
        <v>0</v>
      </c>
      <c r="Y11" s="17" t="s">
        <v>77</v>
      </c>
      <c r="Z11" s="17" t="s">
        <v>78</v>
      </c>
      <c r="AA11" s="18"/>
      <c r="AB11" s="10" t="s">
        <v>79</v>
      </c>
      <c r="AC11" s="12"/>
      <c r="AD11" s="12"/>
      <c r="AE11" s="12"/>
      <c r="AF11" s="12"/>
      <c r="AG11" s="12"/>
      <c r="AH11" s="12"/>
      <c r="AI11" s="12"/>
      <c r="AJ11" s="12"/>
      <c r="AK11" s="19" t="s">
        <v>80</v>
      </c>
      <c r="AL11" s="12"/>
      <c r="AM11" s="12"/>
      <c r="AN11" s="20" t="s">
        <v>81</v>
      </c>
      <c r="AO11" s="12"/>
      <c r="AP11" s="12"/>
      <c r="AQ11" s="12">
        <v>30</v>
      </c>
      <c r="AR11" s="10" t="s">
        <v>82</v>
      </c>
      <c r="AS11" s="12">
        <v>5</v>
      </c>
      <c r="AT11" s="12">
        <v>1</v>
      </c>
      <c r="AU11" s="12">
        <v>0</v>
      </c>
      <c r="AV11" s="12">
        <v>0</v>
      </c>
      <c r="AW11" s="10">
        <v>24</v>
      </c>
      <c r="AX11" s="12">
        <v>4</v>
      </c>
      <c r="AY11" s="12">
        <v>2</v>
      </c>
      <c r="AZ11" s="12">
        <v>45</v>
      </c>
      <c r="BA11" s="12">
        <v>1</v>
      </c>
      <c r="BB11" s="12">
        <v>0</v>
      </c>
      <c r="BC11" s="12"/>
      <c r="BD11" s="12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5">
      <c r="A12" s="21" t="s">
        <v>38</v>
      </c>
      <c r="B12" s="29">
        <v>16</v>
      </c>
      <c r="C12" s="30">
        <v>9</v>
      </c>
      <c r="D12" s="29"/>
      <c r="E12" s="29"/>
      <c r="F12" s="29"/>
      <c r="G12" s="29">
        <v>7</v>
      </c>
      <c r="H12" s="29">
        <v>0</v>
      </c>
      <c r="I12" s="29">
        <v>0</v>
      </c>
      <c r="J12" s="29">
        <v>4</v>
      </c>
      <c r="K12" s="28">
        <v>0</v>
      </c>
      <c r="L12" s="29">
        <v>2</v>
      </c>
      <c r="M12" s="29">
        <v>4</v>
      </c>
      <c r="N12" s="29">
        <v>3</v>
      </c>
      <c r="O12" s="29">
        <v>0</v>
      </c>
      <c r="P12" s="29">
        <v>7</v>
      </c>
      <c r="Q12" s="29">
        <v>4</v>
      </c>
      <c r="R12" s="29">
        <v>3</v>
      </c>
      <c r="S12" s="29">
        <v>2</v>
      </c>
      <c r="T12" s="29">
        <v>1</v>
      </c>
      <c r="U12" s="29">
        <v>0</v>
      </c>
      <c r="V12" s="29">
        <v>1</v>
      </c>
      <c r="W12" s="29">
        <v>25</v>
      </c>
      <c r="X12" s="29">
        <v>0</v>
      </c>
      <c r="Y12" s="29">
        <v>2</v>
      </c>
      <c r="Z12" s="29">
        <v>0</v>
      </c>
      <c r="AA12" s="29">
        <v>1</v>
      </c>
      <c r="AB12" s="29">
        <v>0</v>
      </c>
      <c r="AC12" s="29">
        <v>0</v>
      </c>
      <c r="AD12" s="29">
        <v>0</v>
      </c>
      <c r="AE12" s="29">
        <v>3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3</v>
      </c>
      <c r="AR12" s="49" t="s">
        <v>189</v>
      </c>
      <c r="AS12" s="29">
        <v>0</v>
      </c>
      <c r="AT12" s="29">
        <v>0</v>
      </c>
      <c r="AU12" s="29">
        <v>0</v>
      </c>
      <c r="AV12" s="29">
        <v>0</v>
      </c>
      <c r="AW12" s="29">
        <v>52</v>
      </c>
      <c r="AX12" s="29">
        <v>8</v>
      </c>
      <c r="AY12" s="29">
        <v>0</v>
      </c>
      <c r="AZ12" s="29">
        <v>4</v>
      </c>
      <c r="BA12" s="29">
        <v>0</v>
      </c>
      <c r="BB12" s="29">
        <v>0</v>
      </c>
      <c r="BC12" s="29">
        <v>0</v>
      </c>
      <c r="BD12" s="12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x14ac:dyDescent="0.25">
      <c r="A13" s="21" t="s">
        <v>39</v>
      </c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x14ac:dyDescent="0.25">
      <c r="A14" s="21" t="s">
        <v>40</v>
      </c>
      <c r="B14" s="12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8"/>
      <c r="BF14" s="8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120" x14ac:dyDescent="0.25">
      <c r="A15" s="21" t="s">
        <v>41</v>
      </c>
      <c r="B15" s="10">
        <v>19</v>
      </c>
      <c r="C15" s="48">
        <v>11</v>
      </c>
      <c r="D15" s="10"/>
      <c r="E15" s="10"/>
      <c r="F15" s="10"/>
      <c r="G15" s="10">
        <v>8</v>
      </c>
      <c r="H15" s="10">
        <v>0</v>
      </c>
      <c r="I15" s="10">
        <v>1</v>
      </c>
      <c r="J15" s="10">
        <v>5</v>
      </c>
      <c r="K15" s="10">
        <v>2</v>
      </c>
      <c r="L15" s="10">
        <v>0</v>
      </c>
      <c r="M15" s="10">
        <v>3</v>
      </c>
      <c r="N15" s="10">
        <v>3</v>
      </c>
      <c r="O15" s="10" t="s">
        <v>184</v>
      </c>
      <c r="P15" s="10">
        <v>9</v>
      </c>
      <c r="Q15" s="10">
        <v>8</v>
      </c>
      <c r="R15" s="10">
        <v>2</v>
      </c>
      <c r="S15" s="34">
        <v>0</v>
      </c>
      <c r="T15" s="34">
        <v>2</v>
      </c>
      <c r="U15" s="34">
        <v>0</v>
      </c>
      <c r="V15" s="34">
        <v>4</v>
      </c>
      <c r="W15" s="34">
        <v>0</v>
      </c>
      <c r="X15" s="34">
        <v>0</v>
      </c>
      <c r="Y15" s="34" t="s">
        <v>185</v>
      </c>
      <c r="Z15" s="34">
        <v>0</v>
      </c>
      <c r="AA15" s="34">
        <v>0</v>
      </c>
      <c r="AB15" s="34" t="s">
        <v>186</v>
      </c>
      <c r="AC15" s="34">
        <v>0</v>
      </c>
      <c r="AD15" s="34" t="s">
        <v>187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1</v>
      </c>
      <c r="AR15" s="34" t="s">
        <v>188</v>
      </c>
      <c r="AS15" s="34">
        <v>1</v>
      </c>
      <c r="AT15" s="34">
        <v>0</v>
      </c>
      <c r="AU15" s="34">
        <v>0</v>
      </c>
      <c r="AV15" s="34">
        <v>0</v>
      </c>
      <c r="AW15" s="34">
        <v>40</v>
      </c>
      <c r="AX15" s="34">
        <v>1</v>
      </c>
      <c r="AY15" s="34">
        <v>8</v>
      </c>
      <c r="AZ15" s="34">
        <v>3</v>
      </c>
      <c r="BA15" s="34">
        <v>1</v>
      </c>
      <c r="BB15" s="34">
        <v>11</v>
      </c>
      <c r="BC15" s="34">
        <v>0</v>
      </c>
      <c r="BD15" s="10"/>
      <c r="BE15" s="8"/>
      <c r="BF15" s="8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285" x14ac:dyDescent="0.25">
      <c r="A16" s="21" t="s">
        <v>42</v>
      </c>
      <c r="B16" s="12">
        <v>17</v>
      </c>
      <c r="C16" s="13">
        <v>13</v>
      </c>
      <c r="D16" s="12"/>
      <c r="E16" s="12"/>
      <c r="F16" s="12"/>
      <c r="G16" s="12">
        <v>4</v>
      </c>
      <c r="H16" s="12">
        <v>0</v>
      </c>
      <c r="I16" s="12">
        <v>2</v>
      </c>
      <c r="J16" s="12">
        <v>6</v>
      </c>
      <c r="K16" s="12">
        <v>0</v>
      </c>
      <c r="L16" s="12">
        <v>2</v>
      </c>
      <c r="M16" s="12">
        <v>4</v>
      </c>
      <c r="N16" s="12">
        <v>2</v>
      </c>
      <c r="O16" s="12" t="s">
        <v>115</v>
      </c>
      <c r="P16" s="12">
        <v>6</v>
      </c>
      <c r="Q16" s="12">
        <v>6</v>
      </c>
      <c r="R16" s="12">
        <v>5</v>
      </c>
      <c r="S16" s="12">
        <v>1</v>
      </c>
      <c r="T16" s="12">
        <v>1</v>
      </c>
      <c r="U16" s="12">
        <v>1</v>
      </c>
      <c r="V16" s="10">
        <v>1</v>
      </c>
      <c r="W16" s="10">
        <v>15</v>
      </c>
      <c r="X16" s="10">
        <v>1</v>
      </c>
      <c r="Y16" s="10" t="s">
        <v>116</v>
      </c>
      <c r="Z16" s="10">
        <v>0</v>
      </c>
      <c r="AA16" s="10" t="s">
        <v>116</v>
      </c>
      <c r="AB16" s="10">
        <v>0</v>
      </c>
      <c r="AC16" s="10">
        <v>0</v>
      </c>
      <c r="AD16" s="10" t="s">
        <v>117</v>
      </c>
      <c r="AE16" s="10">
        <v>1</v>
      </c>
      <c r="AF16" s="10"/>
      <c r="AG16" s="32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 t="s">
        <v>118</v>
      </c>
      <c r="AN16" s="10">
        <v>0</v>
      </c>
      <c r="AO16" s="10">
        <v>0</v>
      </c>
      <c r="AP16" s="10">
        <v>0</v>
      </c>
      <c r="AQ16" s="10" t="s">
        <v>119</v>
      </c>
      <c r="AR16" s="10" t="s">
        <v>120</v>
      </c>
      <c r="AS16" s="10">
        <v>0</v>
      </c>
      <c r="AT16" s="10">
        <v>4</v>
      </c>
      <c r="AU16" s="10">
        <v>3</v>
      </c>
      <c r="AV16" s="10">
        <v>2</v>
      </c>
      <c r="AW16" s="10">
        <v>20</v>
      </c>
      <c r="AX16" s="10">
        <v>4</v>
      </c>
      <c r="AY16" s="10" t="s">
        <v>121</v>
      </c>
      <c r="AZ16" s="10">
        <v>9</v>
      </c>
      <c r="BA16" s="10">
        <v>1</v>
      </c>
      <c r="BB16" s="10">
        <v>0</v>
      </c>
      <c r="BC16" s="10">
        <v>0</v>
      </c>
      <c r="BD16" s="10"/>
      <c r="BE16" s="8"/>
      <c r="BF16" s="8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75" x14ac:dyDescent="0.25">
      <c r="A17" s="21" t="s">
        <v>43</v>
      </c>
      <c r="B17" s="12">
        <v>17</v>
      </c>
      <c r="C17" s="13">
        <v>16</v>
      </c>
      <c r="D17" s="12"/>
      <c r="E17" s="12"/>
      <c r="F17" s="12"/>
      <c r="G17" s="12">
        <v>1</v>
      </c>
      <c r="H17" s="12">
        <v>0</v>
      </c>
      <c r="I17" s="12">
        <v>5</v>
      </c>
      <c r="J17" s="12">
        <v>9</v>
      </c>
      <c r="K17" s="12">
        <v>5</v>
      </c>
      <c r="L17" s="12">
        <v>0</v>
      </c>
      <c r="M17" s="12">
        <v>1</v>
      </c>
      <c r="N17" s="12">
        <v>8</v>
      </c>
      <c r="O17" s="12">
        <v>0</v>
      </c>
      <c r="P17" s="12">
        <v>2</v>
      </c>
      <c r="Q17" s="12">
        <v>9</v>
      </c>
      <c r="R17" s="12">
        <v>5</v>
      </c>
      <c r="S17" s="12">
        <v>0</v>
      </c>
      <c r="T17" s="12">
        <v>3</v>
      </c>
      <c r="U17" s="12">
        <v>1</v>
      </c>
      <c r="V17" s="12">
        <v>7</v>
      </c>
      <c r="W17" s="12">
        <v>4</v>
      </c>
      <c r="X17" s="12">
        <v>0</v>
      </c>
      <c r="Y17" s="10" t="s">
        <v>190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/>
      <c r="AK17" s="10" t="s">
        <v>191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7</v>
      </c>
      <c r="AR17" s="10" t="s">
        <v>192</v>
      </c>
      <c r="AS17" s="12">
        <v>0</v>
      </c>
      <c r="AT17" s="12">
        <v>1</v>
      </c>
      <c r="AU17" s="12">
        <v>0</v>
      </c>
      <c r="AV17" s="12">
        <v>0</v>
      </c>
      <c r="AW17" s="12">
        <v>4</v>
      </c>
      <c r="AX17" s="12">
        <v>3</v>
      </c>
      <c r="AY17" s="12">
        <v>0</v>
      </c>
      <c r="AZ17" s="12">
        <v>25</v>
      </c>
      <c r="BA17" s="12">
        <v>1</v>
      </c>
      <c r="BB17" s="12">
        <v>0</v>
      </c>
      <c r="BC17" s="12">
        <v>1</v>
      </c>
      <c r="BD17" s="10"/>
      <c r="BE17" s="8"/>
      <c r="BF17" s="8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105" x14ac:dyDescent="0.25">
      <c r="A18" s="21" t="s">
        <v>44</v>
      </c>
      <c r="B18" s="12">
        <v>18</v>
      </c>
      <c r="C18" s="23">
        <v>10</v>
      </c>
      <c r="D18" s="12"/>
      <c r="E18" s="12"/>
      <c r="F18" s="12"/>
      <c r="G18" s="12">
        <v>8</v>
      </c>
      <c r="H18" s="12">
        <v>0</v>
      </c>
      <c r="I18" s="12">
        <v>2</v>
      </c>
      <c r="J18" s="12">
        <v>2</v>
      </c>
      <c r="K18" s="12">
        <v>1</v>
      </c>
      <c r="L18" s="12">
        <v>6</v>
      </c>
      <c r="M18" s="12">
        <v>7</v>
      </c>
      <c r="N18" s="12">
        <v>2</v>
      </c>
      <c r="O18" s="12" t="s">
        <v>83</v>
      </c>
      <c r="P18" s="12">
        <v>5</v>
      </c>
      <c r="Q18" s="12">
        <v>8</v>
      </c>
      <c r="R18" s="12">
        <v>1</v>
      </c>
      <c r="S18" s="12">
        <v>3</v>
      </c>
      <c r="T18" s="12">
        <v>1</v>
      </c>
      <c r="U18" s="12">
        <v>0</v>
      </c>
      <c r="V18" s="10">
        <v>1</v>
      </c>
      <c r="W18" s="10">
        <v>10</v>
      </c>
      <c r="X18" s="10">
        <v>1</v>
      </c>
      <c r="Y18" s="10" t="s">
        <v>84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>
        <v>3</v>
      </c>
      <c r="AR18" s="10" t="s">
        <v>85</v>
      </c>
      <c r="AS18" s="10">
        <v>0</v>
      </c>
      <c r="AT18" s="10">
        <v>0</v>
      </c>
      <c r="AU18" s="10">
        <v>0</v>
      </c>
      <c r="AV18" s="10">
        <v>0</v>
      </c>
      <c r="AW18" s="10">
        <v>23</v>
      </c>
      <c r="AX18" s="10">
        <v>0</v>
      </c>
      <c r="AY18" s="10">
        <v>0</v>
      </c>
      <c r="AZ18" s="10">
        <v>9</v>
      </c>
      <c r="BA18" s="10">
        <v>0</v>
      </c>
      <c r="BB18" s="10">
        <v>0</v>
      </c>
      <c r="BC18" s="10">
        <v>0</v>
      </c>
      <c r="BD18" s="10"/>
      <c r="BE18" s="8"/>
      <c r="BF18" s="8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330" x14ac:dyDescent="0.25">
      <c r="A19" s="21" t="s">
        <v>45</v>
      </c>
      <c r="B19" s="12">
        <v>25</v>
      </c>
      <c r="C19" s="13">
        <v>15</v>
      </c>
      <c r="D19" s="12"/>
      <c r="E19" s="12"/>
      <c r="F19" s="12"/>
      <c r="G19" s="12">
        <v>7</v>
      </c>
      <c r="H19" s="12">
        <v>3</v>
      </c>
      <c r="I19" s="12">
        <v>2</v>
      </c>
      <c r="J19" s="12">
        <v>6</v>
      </c>
      <c r="K19" s="12">
        <v>2</v>
      </c>
      <c r="L19" s="12">
        <v>4</v>
      </c>
      <c r="M19" s="12">
        <v>6</v>
      </c>
      <c r="N19" s="12">
        <v>7</v>
      </c>
      <c r="O19" s="12">
        <v>0</v>
      </c>
      <c r="P19" s="12">
        <v>5</v>
      </c>
      <c r="Q19" s="12">
        <v>11</v>
      </c>
      <c r="R19" s="12">
        <v>2</v>
      </c>
      <c r="S19" s="12">
        <v>2</v>
      </c>
      <c r="T19" s="12">
        <v>3</v>
      </c>
      <c r="U19" s="12">
        <v>2</v>
      </c>
      <c r="V19" s="10">
        <v>2</v>
      </c>
      <c r="W19" s="10">
        <v>4</v>
      </c>
      <c r="X19" s="10">
        <v>2</v>
      </c>
      <c r="Y19" s="10" t="s">
        <v>143</v>
      </c>
      <c r="Z19" s="10">
        <v>0</v>
      </c>
      <c r="AA19" s="10">
        <v>0</v>
      </c>
      <c r="AB19" s="10">
        <v>0</v>
      </c>
      <c r="AC19" s="10">
        <v>0</v>
      </c>
      <c r="AD19" s="10" t="s">
        <v>144</v>
      </c>
      <c r="AE19" s="10" t="s">
        <v>145</v>
      </c>
      <c r="AF19" s="10">
        <v>0</v>
      </c>
      <c r="AG19" s="10">
        <v>0</v>
      </c>
      <c r="AH19" s="10" t="s">
        <v>146</v>
      </c>
      <c r="AI19" s="10">
        <v>0</v>
      </c>
      <c r="AJ19" s="10" t="s">
        <v>147</v>
      </c>
      <c r="AK19" s="10">
        <v>4</v>
      </c>
      <c r="AL19" s="10">
        <v>0</v>
      </c>
      <c r="AM19" s="10" t="s">
        <v>148</v>
      </c>
      <c r="AN19" s="10">
        <v>0</v>
      </c>
      <c r="AO19" s="10">
        <v>0</v>
      </c>
      <c r="AP19" s="10">
        <v>0</v>
      </c>
      <c r="AQ19" s="10">
        <v>5</v>
      </c>
      <c r="AR19" s="10">
        <v>2</v>
      </c>
      <c r="AS19" s="10">
        <v>0</v>
      </c>
      <c r="AT19" s="10">
        <v>6</v>
      </c>
      <c r="AU19" s="10">
        <v>0</v>
      </c>
      <c r="AV19" s="10">
        <v>1</v>
      </c>
      <c r="AW19" s="10">
        <v>34</v>
      </c>
      <c r="AX19" s="10">
        <v>0</v>
      </c>
      <c r="AY19" s="10">
        <v>2</v>
      </c>
      <c r="AZ19" s="10">
        <v>17</v>
      </c>
      <c r="BA19" s="10">
        <v>0</v>
      </c>
      <c r="BB19" s="10">
        <v>6</v>
      </c>
      <c r="BC19" s="10">
        <v>0</v>
      </c>
      <c r="BD19" s="10"/>
      <c r="BE19" s="8"/>
      <c r="BF19" s="8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345" x14ac:dyDescent="0.25">
      <c r="A20" s="21" t="s">
        <v>46</v>
      </c>
      <c r="B20" s="12">
        <v>19</v>
      </c>
      <c r="C20" s="13">
        <v>16</v>
      </c>
      <c r="D20" s="12"/>
      <c r="E20" s="12"/>
      <c r="F20" s="12"/>
      <c r="G20" s="12">
        <v>3</v>
      </c>
      <c r="H20" s="12">
        <v>0</v>
      </c>
      <c r="I20" s="12">
        <v>1</v>
      </c>
      <c r="J20" s="12">
        <v>4</v>
      </c>
      <c r="K20" s="12">
        <v>2</v>
      </c>
      <c r="L20" s="12">
        <v>1</v>
      </c>
      <c r="M20" s="12">
        <v>4</v>
      </c>
      <c r="N20" s="12">
        <v>6</v>
      </c>
      <c r="O20" s="12">
        <v>2</v>
      </c>
      <c r="P20" s="12">
        <v>14</v>
      </c>
      <c r="Q20" s="12">
        <v>3</v>
      </c>
      <c r="R20" s="12">
        <v>1</v>
      </c>
      <c r="S20" s="12">
        <v>2</v>
      </c>
      <c r="T20" s="12">
        <v>1</v>
      </c>
      <c r="U20" s="12">
        <v>1</v>
      </c>
      <c r="V20" s="12">
        <v>2</v>
      </c>
      <c r="W20" s="12">
        <v>3</v>
      </c>
      <c r="X20" s="12">
        <v>1</v>
      </c>
      <c r="Y20" s="33" t="s">
        <v>101</v>
      </c>
      <c r="Z20" s="12">
        <f>-AA20</f>
        <v>0</v>
      </c>
      <c r="AA20" s="12">
        <v>0</v>
      </c>
      <c r="AB20" s="12">
        <v>0</v>
      </c>
      <c r="AC20" s="12">
        <v>0</v>
      </c>
      <c r="AD20" s="10" t="s">
        <v>102</v>
      </c>
      <c r="AE20" s="10">
        <v>0</v>
      </c>
      <c r="AF20" s="10">
        <v>0</v>
      </c>
      <c r="AG20" s="10">
        <v>0</v>
      </c>
      <c r="AH20" s="34">
        <v>0</v>
      </c>
      <c r="AI20" s="34">
        <v>0</v>
      </c>
      <c r="AJ20" s="34">
        <v>0</v>
      </c>
      <c r="AK20" s="34" t="s">
        <v>103</v>
      </c>
      <c r="AL20" s="34">
        <v>0</v>
      </c>
      <c r="AM20" s="34">
        <v>0</v>
      </c>
      <c r="AN20" s="34" t="s">
        <v>104</v>
      </c>
      <c r="AO20" s="34" t="s">
        <v>105</v>
      </c>
      <c r="AP20" s="34" t="s">
        <v>106</v>
      </c>
      <c r="AQ20" s="10">
        <v>4</v>
      </c>
      <c r="AR20" s="10" t="s">
        <v>107</v>
      </c>
      <c r="AS20" s="10" t="s">
        <v>107</v>
      </c>
      <c r="AT20" s="34">
        <v>1</v>
      </c>
      <c r="AU20" s="34">
        <v>2</v>
      </c>
      <c r="AV20" s="16">
        <v>2</v>
      </c>
      <c r="AW20" s="35" t="s">
        <v>108</v>
      </c>
      <c r="AX20" s="16">
        <v>1</v>
      </c>
      <c r="AY20" s="34" t="s">
        <v>109</v>
      </c>
      <c r="AZ20" s="12">
        <v>2</v>
      </c>
      <c r="BA20" s="12">
        <v>0</v>
      </c>
      <c r="BB20" s="12">
        <v>0</v>
      </c>
      <c r="BC20" s="12">
        <v>0</v>
      </c>
      <c r="BD20" s="12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240" x14ac:dyDescent="0.25">
      <c r="A21" s="27" t="s">
        <v>47</v>
      </c>
      <c r="B21" s="12">
        <v>13</v>
      </c>
      <c r="C21" s="13">
        <v>9</v>
      </c>
      <c r="D21" s="12"/>
      <c r="E21" s="12"/>
      <c r="F21" s="12"/>
      <c r="G21" s="12">
        <v>4</v>
      </c>
      <c r="H21" s="12">
        <v>0</v>
      </c>
      <c r="I21" s="12">
        <v>1</v>
      </c>
      <c r="J21" s="12">
        <v>4</v>
      </c>
      <c r="K21" s="12">
        <v>0</v>
      </c>
      <c r="L21" s="12">
        <v>1</v>
      </c>
      <c r="M21" s="12">
        <v>2</v>
      </c>
      <c r="N21" s="12">
        <v>2</v>
      </c>
      <c r="O21" s="10" t="s">
        <v>112</v>
      </c>
      <c r="P21" s="12">
        <v>9</v>
      </c>
      <c r="Q21" s="12">
        <v>1</v>
      </c>
      <c r="R21" s="12">
        <v>0</v>
      </c>
      <c r="S21" s="12">
        <v>0</v>
      </c>
      <c r="T21" s="12">
        <v>0</v>
      </c>
      <c r="U21" s="12">
        <v>0</v>
      </c>
      <c r="V21" s="12">
        <v>3</v>
      </c>
      <c r="W21" s="12">
        <v>7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2</v>
      </c>
      <c r="AF21" s="12">
        <v>3</v>
      </c>
      <c r="AG21" s="12">
        <v>0</v>
      </c>
      <c r="AH21" s="12">
        <v>0</v>
      </c>
      <c r="AI21" s="12">
        <v>0</v>
      </c>
      <c r="AJ21" s="12">
        <v>0</v>
      </c>
      <c r="AK21" s="10" t="s">
        <v>113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3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15</v>
      </c>
      <c r="AX21" s="12">
        <v>1</v>
      </c>
      <c r="AY21" s="12">
        <v>0</v>
      </c>
      <c r="AZ21" s="12">
        <v>4</v>
      </c>
      <c r="BA21" s="12">
        <v>0</v>
      </c>
      <c r="BB21" s="12">
        <v>0</v>
      </c>
      <c r="BC21" s="12" t="s">
        <v>114</v>
      </c>
      <c r="BD21" s="12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5">
      <c r="A22" s="21" t="s">
        <v>48</v>
      </c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5">
      <c r="A23" s="21" t="s">
        <v>49</v>
      </c>
      <c r="B23" s="12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105" x14ac:dyDescent="0.25">
      <c r="A24" s="27" t="s">
        <v>50</v>
      </c>
      <c r="B24" s="12">
        <v>13</v>
      </c>
      <c r="C24" s="13">
        <v>11</v>
      </c>
      <c r="D24" s="12"/>
      <c r="E24" s="12"/>
      <c r="F24" s="12"/>
      <c r="G24" s="12">
        <v>2</v>
      </c>
      <c r="H24" s="12">
        <v>0</v>
      </c>
      <c r="I24" s="12">
        <v>2</v>
      </c>
      <c r="J24" s="12">
        <v>3</v>
      </c>
      <c r="K24" s="12">
        <v>1</v>
      </c>
      <c r="L24" s="12">
        <v>1</v>
      </c>
      <c r="M24" s="12">
        <v>1</v>
      </c>
      <c r="N24" s="12">
        <v>2</v>
      </c>
      <c r="O24" s="12">
        <v>0</v>
      </c>
      <c r="P24" s="12">
        <v>4</v>
      </c>
      <c r="Q24" s="12">
        <v>9</v>
      </c>
      <c r="R24" s="12">
        <v>0</v>
      </c>
      <c r="S24" s="12">
        <v>3</v>
      </c>
      <c r="T24" s="12">
        <v>3</v>
      </c>
      <c r="U24" s="12">
        <v>0</v>
      </c>
      <c r="V24" s="12">
        <v>0</v>
      </c>
      <c r="W24" s="12">
        <v>6</v>
      </c>
      <c r="X24" s="12">
        <v>0</v>
      </c>
      <c r="Y24" s="10" t="s">
        <v>142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4</v>
      </c>
      <c r="AR24" s="12" t="s">
        <v>115</v>
      </c>
      <c r="AS24" s="12">
        <v>0</v>
      </c>
      <c r="AT24" s="12">
        <v>0</v>
      </c>
      <c r="AU24" s="12">
        <v>0</v>
      </c>
      <c r="AV24" s="12">
        <v>0</v>
      </c>
      <c r="AW24" s="12">
        <v>3</v>
      </c>
      <c r="AX24" s="12">
        <v>0</v>
      </c>
      <c r="AY24" s="12">
        <v>18</v>
      </c>
      <c r="AZ24" s="12">
        <v>3</v>
      </c>
      <c r="BA24" s="12">
        <v>0</v>
      </c>
      <c r="BB24" s="12">
        <v>0</v>
      </c>
      <c r="BC24" s="12">
        <v>0</v>
      </c>
      <c r="BD24" s="12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5">
      <c r="A25" s="21" t="s">
        <v>51</v>
      </c>
      <c r="B25" s="12">
        <v>14</v>
      </c>
      <c r="C25" s="13">
        <v>8</v>
      </c>
      <c r="D25" s="12"/>
      <c r="E25" s="12"/>
      <c r="F25" s="12"/>
      <c r="G25" s="12">
        <v>6</v>
      </c>
      <c r="H25" s="12">
        <v>0</v>
      </c>
      <c r="I25" s="12">
        <v>0</v>
      </c>
      <c r="J25" s="12">
        <v>3</v>
      </c>
      <c r="K25" s="12">
        <v>1</v>
      </c>
      <c r="L25" s="12">
        <v>1</v>
      </c>
      <c r="M25" s="12">
        <v>6</v>
      </c>
      <c r="N25" s="12">
        <v>3</v>
      </c>
      <c r="O25" s="12" t="s">
        <v>115</v>
      </c>
      <c r="P25" s="12">
        <v>8</v>
      </c>
      <c r="Q25" s="12">
        <v>5</v>
      </c>
      <c r="R25" s="12">
        <v>0</v>
      </c>
      <c r="S25" s="12">
        <v>0</v>
      </c>
      <c r="T25" s="12">
        <v>2</v>
      </c>
      <c r="U25" s="12">
        <v>0</v>
      </c>
      <c r="V25" s="12">
        <v>10</v>
      </c>
      <c r="W25" s="12">
        <v>24</v>
      </c>
      <c r="X25" s="12">
        <v>2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2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1</v>
      </c>
      <c r="AL25" s="12">
        <v>0</v>
      </c>
      <c r="AM25" s="12">
        <v>1</v>
      </c>
      <c r="AN25" s="12">
        <v>0</v>
      </c>
      <c r="AO25" s="12">
        <v>0</v>
      </c>
      <c r="AP25" s="12">
        <v>0</v>
      </c>
      <c r="AQ25" s="12">
        <v>2</v>
      </c>
      <c r="AR25" s="12" t="s">
        <v>115</v>
      </c>
      <c r="AS25" s="12">
        <v>0</v>
      </c>
      <c r="AT25" s="12">
        <v>1</v>
      </c>
      <c r="AU25" s="12">
        <v>0</v>
      </c>
      <c r="AV25" s="12">
        <v>0</v>
      </c>
      <c r="AW25" s="12">
        <v>27</v>
      </c>
      <c r="AX25" s="12">
        <v>0</v>
      </c>
      <c r="AY25" s="12">
        <v>0</v>
      </c>
      <c r="AZ25" s="12">
        <v>10</v>
      </c>
      <c r="BA25" s="12">
        <v>0</v>
      </c>
      <c r="BB25" s="12">
        <v>0</v>
      </c>
      <c r="BC25" s="12">
        <v>0</v>
      </c>
      <c r="BD25" s="12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5">
      <c r="A26" s="21" t="s">
        <v>52</v>
      </c>
      <c r="B26" s="12"/>
      <c r="C26" s="13"/>
      <c r="D26" s="12"/>
      <c r="E26" s="12"/>
      <c r="F26" s="12"/>
      <c r="G26" s="12"/>
      <c r="H26" s="12"/>
      <c r="I26" s="12">
        <f>SUM(I5:I25)</f>
        <v>34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5">
      <c r="A27" s="21" t="s">
        <v>53</v>
      </c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5">
      <c r="A28" s="21" t="s">
        <v>54</v>
      </c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ht="409.6" x14ac:dyDescent="0.25">
      <c r="A29" s="28" t="s">
        <v>55</v>
      </c>
      <c r="B29" s="31">
        <v>52</v>
      </c>
      <c r="C29" s="50">
        <v>47</v>
      </c>
      <c r="D29" s="31"/>
      <c r="E29" s="31"/>
      <c r="F29" s="31"/>
      <c r="G29" s="31">
        <v>5</v>
      </c>
      <c r="H29" s="31">
        <v>0</v>
      </c>
      <c r="I29" s="31">
        <v>6</v>
      </c>
      <c r="J29" s="31">
        <v>22</v>
      </c>
      <c r="K29" s="31">
        <v>5</v>
      </c>
      <c r="L29" s="31">
        <v>2</v>
      </c>
      <c r="M29" s="31">
        <v>10</v>
      </c>
      <c r="N29" s="31">
        <v>1</v>
      </c>
      <c r="O29" s="31" t="s">
        <v>193</v>
      </c>
      <c r="P29" s="31">
        <v>7</v>
      </c>
      <c r="Q29" s="31">
        <v>27</v>
      </c>
      <c r="R29" s="31">
        <v>16</v>
      </c>
      <c r="S29" s="31">
        <v>0</v>
      </c>
      <c r="T29" s="31">
        <v>7</v>
      </c>
      <c r="U29" s="31">
        <v>2</v>
      </c>
      <c r="V29" s="31">
        <v>3</v>
      </c>
      <c r="W29" s="31">
        <v>2</v>
      </c>
      <c r="X29" s="31">
        <v>1</v>
      </c>
      <c r="Y29" s="10" t="s">
        <v>194</v>
      </c>
      <c r="Z29" s="31">
        <v>0</v>
      </c>
      <c r="AA29" s="31" t="s">
        <v>195</v>
      </c>
      <c r="AB29" s="31">
        <v>1</v>
      </c>
      <c r="AC29" s="29">
        <v>0</v>
      </c>
      <c r="AD29" s="51" t="s">
        <v>197</v>
      </c>
      <c r="AE29" s="52" t="s">
        <v>196</v>
      </c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12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ht="409.6" x14ac:dyDescent="0.25">
      <c r="A30" s="21" t="s">
        <v>56</v>
      </c>
      <c r="B30" s="12">
        <v>39</v>
      </c>
      <c r="C30" s="13">
        <v>33</v>
      </c>
      <c r="D30" s="12"/>
      <c r="E30" s="12"/>
      <c r="F30" s="12"/>
      <c r="G30" s="12">
        <v>6</v>
      </c>
      <c r="H30" s="12">
        <v>0</v>
      </c>
      <c r="I30" s="12">
        <v>6</v>
      </c>
      <c r="J30" s="12">
        <v>14</v>
      </c>
      <c r="K30" s="12">
        <v>3</v>
      </c>
      <c r="L30" s="12">
        <v>3</v>
      </c>
      <c r="M30" s="12">
        <v>10</v>
      </c>
      <c r="N30" s="12">
        <v>13</v>
      </c>
      <c r="O30" s="10">
        <v>0</v>
      </c>
      <c r="P30" s="12">
        <v>3</v>
      </c>
      <c r="Q30" s="12">
        <v>14</v>
      </c>
      <c r="R30" s="12">
        <v>16</v>
      </c>
      <c r="S30" s="12">
        <v>2</v>
      </c>
      <c r="T30" s="12">
        <v>4</v>
      </c>
      <c r="U30" s="12">
        <v>7</v>
      </c>
      <c r="V30" s="12">
        <v>14</v>
      </c>
      <c r="W30" s="12">
        <v>19</v>
      </c>
      <c r="X30" s="12">
        <v>0</v>
      </c>
      <c r="Y30" s="45" t="s">
        <v>169</v>
      </c>
      <c r="Z30" s="21">
        <v>0</v>
      </c>
      <c r="AA30" s="21">
        <v>0</v>
      </c>
      <c r="AB30" s="21">
        <v>0</v>
      </c>
      <c r="AC30" s="21">
        <v>0</v>
      </c>
      <c r="AD30" s="45" t="s">
        <v>170</v>
      </c>
      <c r="AE30" s="45" t="s">
        <v>171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45" t="s">
        <v>172</v>
      </c>
      <c r="AL30" s="21">
        <v>0</v>
      </c>
      <c r="AM30" s="45" t="s">
        <v>173</v>
      </c>
      <c r="AN30" s="21">
        <v>0</v>
      </c>
      <c r="AO30" s="21">
        <v>0</v>
      </c>
      <c r="AP30" s="21">
        <v>0</v>
      </c>
      <c r="AQ30" s="21">
        <v>7</v>
      </c>
      <c r="AR30" s="46" t="s">
        <v>174</v>
      </c>
      <c r="AS30" s="21">
        <v>9</v>
      </c>
      <c r="AT30" s="47" t="s">
        <v>175</v>
      </c>
      <c r="AU30" s="45" t="s">
        <v>176</v>
      </c>
      <c r="AV30" s="45" t="s">
        <v>177</v>
      </c>
      <c r="AW30" s="47" t="s">
        <v>178</v>
      </c>
      <c r="AX30" s="45" t="s">
        <v>179</v>
      </c>
      <c r="AY30" s="46" t="s">
        <v>180</v>
      </c>
      <c r="AZ30" s="45" t="s">
        <v>181</v>
      </c>
      <c r="BA30" s="45" t="s">
        <v>182</v>
      </c>
      <c r="BB30" s="45" t="s">
        <v>183</v>
      </c>
      <c r="BC30" s="12">
        <v>3</v>
      </c>
      <c r="BD30" s="12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ht="409.6" x14ac:dyDescent="0.25">
      <c r="A31" s="36" t="s">
        <v>57</v>
      </c>
      <c r="B31" s="16">
        <v>53</v>
      </c>
      <c r="C31" s="37">
        <v>41</v>
      </c>
      <c r="D31" s="16"/>
      <c r="E31" s="16"/>
      <c r="F31" s="16"/>
      <c r="G31" s="16">
        <v>12</v>
      </c>
      <c r="H31" s="16">
        <v>0</v>
      </c>
      <c r="I31" s="16">
        <v>8</v>
      </c>
      <c r="J31" s="16">
        <v>13</v>
      </c>
      <c r="K31" s="16">
        <v>3</v>
      </c>
      <c r="L31" s="16">
        <v>4</v>
      </c>
      <c r="M31" s="16">
        <v>7</v>
      </c>
      <c r="N31" s="16">
        <v>12</v>
      </c>
      <c r="O31" s="34">
        <v>1</v>
      </c>
      <c r="P31" s="16">
        <v>6</v>
      </c>
      <c r="Q31" s="16">
        <v>17</v>
      </c>
      <c r="R31" s="16">
        <v>24</v>
      </c>
      <c r="S31" s="16">
        <v>3</v>
      </c>
      <c r="T31" s="16">
        <v>5</v>
      </c>
      <c r="U31" s="16">
        <v>9</v>
      </c>
      <c r="V31" s="16">
        <v>3</v>
      </c>
      <c r="W31" s="16">
        <v>22</v>
      </c>
      <c r="X31" s="38">
        <v>3</v>
      </c>
      <c r="Y31" s="39" t="s">
        <v>122</v>
      </c>
      <c r="Z31" s="16"/>
      <c r="AA31" s="39" t="s">
        <v>123</v>
      </c>
      <c r="AB31" s="16"/>
      <c r="AC31" s="40" t="s">
        <v>124</v>
      </c>
      <c r="AD31" s="41" t="s">
        <v>125</v>
      </c>
      <c r="AE31" s="16"/>
      <c r="AF31" s="16"/>
      <c r="AG31" s="42" t="s">
        <v>126</v>
      </c>
      <c r="AH31" s="16"/>
      <c r="AI31" s="16"/>
      <c r="AJ31" s="39" t="s">
        <v>127</v>
      </c>
      <c r="AK31" s="39" t="s">
        <v>128</v>
      </c>
      <c r="AL31" s="16"/>
      <c r="AM31" s="19" t="s">
        <v>129</v>
      </c>
      <c r="AN31" s="16"/>
      <c r="AO31" s="16"/>
      <c r="AP31" s="43" t="s">
        <v>130</v>
      </c>
      <c r="AQ31" s="34">
        <v>37</v>
      </c>
      <c r="AR31" s="44" t="s">
        <v>131</v>
      </c>
      <c r="AS31" s="16">
        <v>7</v>
      </c>
      <c r="AT31" s="44" t="s">
        <v>132</v>
      </c>
      <c r="AU31" s="44" t="s">
        <v>133</v>
      </c>
      <c r="AV31" s="41" t="s">
        <v>134</v>
      </c>
      <c r="AW31" s="44" t="s">
        <v>135</v>
      </c>
      <c r="AX31" s="43" t="s">
        <v>136</v>
      </c>
      <c r="AY31" s="44" t="s">
        <v>137</v>
      </c>
      <c r="AZ31" s="44" t="s">
        <v>138</v>
      </c>
      <c r="BA31" s="44" t="s">
        <v>139</v>
      </c>
      <c r="BB31" s="44" t="s">
        <v>140</v>
      </c>
      <c r="BC31" s="44" t="s">
        <v>141</v>
      </c>
      <c r="BD31" s="12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409.5" x14ac:dyDescent="0.25">
      <c r="A32" s="21" t="s">
        <v>58</v>
      </c>
      <c r="B32" s="12">
        <v>50</v>
      </c>
      <c r="C32" s="13">
        <v>44</v>
      </c>
      <c r="D32" s="12"/>
      <c r="E32" s="12"/>
      <c r="F32" s="12"/>
      <c r="G32" s="12">
        <v>6</v>
      </c>
      <c r="H32" s="12">
        <v>0</v>
      </c>
      <c r="I32" s="12">
        <v>11</v>
      </c>
      <c r="J32" s="12">
        <v>32</v>
      </c>
      <c r="K32" s="12">
        <v>3</v>
      </c>
      <c r="L32" s="12">
        <v>0</v>
      </c>
      <c r="M32" s="12">
        <v>3</v>
      </c>
      <c r="N32" s="12">
        <v>15</v>
      </c>
      <c r="O32" s="10" t="s">
        <v>86</v>
      </c>
      <c r="P32" s="12">
        <v>1</v>
      </c>
      <c r="Q32" s="12">
        <v>19</v>
      </c>
      <c r="R32" s="12">
        <v>24</v>
      </c>
      <c r="S32" s="12">
        <v>2</v>
      </c>
      <c r="T32" s="12">
        <v>6</v>
      </c>
      <c r="U32" s="12">
        <v>8</v>
      </c>
      <c r="V32" s="12">
        <v>15</v>
      </c>
      <c r="W32" s="12">
        <v>23</v>
      </c>
      <c r="X32" s="12">
        <v>0</v>
      </c>
      <c r="Y32" s="10" t="s">
        <v>87</v>
      </c>
      <c r="Z32" s="12">
        <v>0</v>
      </c>
      <c r="AA32" s="12">
        <v>1</v>
      </c>
      <c r="AB32" s="10" t="s">
        <v>88</v>
      </c>
      <c r="AC32" s="12">
        <v>0</v>
      </c>
      <c r="AD32" s="10" t="s">
        <v>89</v>
      </c>
      <c r="AE32" s="10" t="s">
        <v>90</v>
      </c>
      <c r="AF32" s="12">
        <v>0</v>
      </c>
      <c r="AG32" s="10" t="s">
        <v>91</v>
      </c>
      <c r="AH32" s="12">
        <v>0</v>
      </c>
      <c r="AI32" s="12">
        <v>0</v>
      </c>
      <c r="AJ32" s="10" t="s">
        <v>92</v>
      </c>
      <c r="AK32" s="10" t="s">
        <v>93</v>
      </c>
      <c r="AL32" s="12">
        <v>0</v>
      </c>
      <c r="AM32" s="10" t="s">
        <v>94</v>
      </c>
      <c r="AN32" s="12">
        <v>0</v>
      </c>
      <c r="AO32" s="10" t="s">
        <v>95</v>
      </c>
      <c r="AP32" s="10" t="s">
        <v>96</v>
      </c>
      <c r="AQ32" s="12">
        <v>13</v>
      </c>
      <c r="AR32" s="18" t="s">
        <v>97</v>
      </c>
      <c r="AS32" s="12">
        <v>18</v>
      </c>
      <c r="AT32" s="12">
        <v>9</v>
      </c>
      <c r="AU32" s="12">
        <v>0</v>
      </c>
      <c r="AV32" s="12">
        <v>0</v>
      </c>
      <c r="AW32" s="12">
        <v>216</v>
      </c>
      <c r="AX32" s="12">
        <v>13</v>
      </c>
      <c r="AY32" s="12">
        <v>128</v>
      </c>
      <c r="AZ32" s="10" t="s">
        <v>98</v>
      </c>
      <c r="BA32" s="10" t="s">
        <v>99</v>
      </c>
      <c r="BB32" s="10" t="s">
        <v>100</v>
      </c>
      <c r="BC32" s="12">
        <v>7</v>
      </c>
      <c r="BD32" s="12"/>
      <c r="BE32" s="14"/>
      <c r="BF32" s="14"/>
      <c r="BG32" s="14"/>
      <c r="BH32" s="14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x14ac:dyDescent="0.25">
      <c r="A33" s="21" t="s">
        <v>59</v>
      </c>
      <c r="B33" s="12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4"/>
      <c r="BF33" s="14"/>
      <c r="BG33" s="14"/>
      <c r="BH33" s="14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ht="270" x14ac:dyDescent="0.25">
      <c r="A34" s="21" t="s">
        <v>60</v>
      </c>
      <c r="B34" s="10">
        <v>10</v>
      </c>
      <c r="C34" s="10">
        <v>6</v>
      </c>
      <c r="D34" s="10"/>
      <c r="E34" s="10"/>
      <c r="F34" s="10"/>
      <c r="G34" s="10">
        <v>4</v>
      </c>
      <c r="H34" s="10">
        <v>0</v>
      </c>
      <c r="I34" s="10">
        <v>0</v>
      </c>
      <c r="J34" s="10">
        <v>5</v>
      </c>
      <c r="K34" s="10">
        <v>1</v>
      </c>
      <c r="L34" s="10">
        <v>0</v>
      </c>
      <c r="M34" s="10">
        <v>0</v>
      </c>
      <c r="N34" s="10">
        <v>2</v>
      </c>
      <c r="O34" s="10">
        <v>0</v>
      </c>
      <c r="P34" s="10">
        <v>1</v>
      </c>
      <c r="Q34" s="10">
        <v>9</v>
      </c>
      <c r="R34" s="10">
        <v>0</v>
      </c>
      <c r="S34" s="10">
        <v>0</v>
      </c>
      <c r="T34" s="10">
        <v>2</v>
      </c>
      <c r="U34" s="10">
        <v>0</v>
      </c>
      <c r="V34" s="10">
        <v>1</v>
      </c>
      <c r="W34" s="10">
        <v>6</v>
      </c>
      <c r="X34" s="10">
        <v>0</v>
      </c>
      <c r="Y34" s="10" t="s">
        <v>162</v>
      </c>
      <c r="Z34" s="10">
        <v>0</v>
      </c>
      <c r="AA34" s="10">
        <v>0</v>
      </c>
      <c r="AB34" s="10">
        <v>0</v>
      </c>
      <c r="AC34" s="10">
        <v>0</v>
      </c>
      <c r="AD34" s="10" t="s">
        <v>163</v>
      </c>
      <c r="AE34" s="10" t="s">
        <v>164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 t="s">
        <v>165</v>
      </c>
      <c r="AL34" s="10">
        <v>0</v>
      </c>
      <c r="AM34" s="10">
        <v>0</v>
      </c>
      <c r="AN34" s="10">
        <v>0</v>
      </c>
      <c r="AO34" s="10">
        <v>0</v>
      </c>
      <c r="AP34" s="10" t="s">
        <v>166</v>
      </c>
      <c r="AQ34" s="10">
        <v>0</v>
      </c>
      <c r="AR34" s="10" t="s">
        <v>167</v>
      </c>
      <c r="AS34" s="10">
        <v>0</v>
      </c>
      <c r="AT34" s="10">
        <v>0</v>
      </c>
      <c r="AU34" s="10">
        <v>2</v>
      </c>
      <c r="AV34" s="10">
        <v>0</v>
      </c>
      <c r="AW34" s="10">
        <v>16</v>
      </c>
      <c r="AX34" s="10">
        <v>7</v>
      </c>
      <c r="AY34" s="10">
        <v>13</v>
      </c>
      <c r="AZ34" s="10">
        <v>6</v>
      </c>
      <c r="BA34" s="10">
        <v>0</v>
      </c>
      <c r="BB34" s="10" t="s">
        <v>168</v>
      </c>
      <c r="BC34" s="10">
        <v>0</v>
      </c>
      <c r="BD34" s="12"/>
      <c r="BE34" s="14"/>
      <c r="BF34" s="14"/>
      <c r="BG34" s="14"/>
      <c r="BH34" s="14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ht="390" x14ac:dyDescent="0.25">
      <c r="A35" s="21" t="s">
        <v>61</v>
      </c>
      <c r="B35" s="10">
        <v>21</v>
      </c>
      <c r="C35" s="10">
        <v>14</v>
      </c>
      <c r="D35" s="10"/>
      <c r="E35" s="10"/>
      <c r="F35" s="10"/>
      <c r="G35" s="10">
        <v>7</v>
      </c>
      <c r="H35" s="10">
        <v>0</v>
      </c>
      <c r="I35" s="10">
        <v>3</v>
      </c>
      <c r="J35" s="10">
        <v>4</v>
      </c>
      <c r="K35" s="10">
        <v>1</v>
      </c>
      <c r="L35" s="10">
        <v>1</v>
      </c>
      <c r="M35" s="10">
        <v>0</v>
      </c>
      <c r="N35" s="10">
        <v>7</v>
      </c>
      <c r="O35" s="10" t="s">
        <v>149</v>
      </c>
      <c r="P35" s="10">
        <v>12</v>
      </c>
      <c r="Q35" s="10">
        <v>8</v>
      </c>
      <c r="R35" s="10">
        <v>2</v>
      </c>
      <c r="S35" s="10">
        <v>1</v>
      </c>
      <c r="T35" s="10">
        <v>2</v>
      </c>
      <c r="U35" s="10">
        <v>0</v>
      </c>
      <c r="V35" s="10">
        <v>2</v>
      </c>
      <c r="W35" s="10">
        <v>4</v>
      </c>
      <c r="X35" s="10">
        <v>0</v>
      </c>
      <c r="Y35" s="10" t="s">
        <v>150</v>
      </c>
      <c r="Z35" s="10"/>
      <c r="AA35" s="10">
        <v>0</v>
      </c>
      <c r="AB35" s="10">
        <v>0</v>
      </c>
      <c r="AC35" s="10">
        <v>0</v>
      </c>
      <c r="AD35" s="10" t="s">
        <v>151</v>
      </c>
      <c r="AE35" s="10" t="s">
        <v>152</v>
      </c>
      <c r="AF35" s="10">
        <v>0</v>
      </c>
      <c r="AG35" s="10">
        <v>0</v>
      </c>
      <c r="AH35" s="10">
        <v>0</v>
      </c>
      <c r="AI35" s="10">
        <v>0</v>
      </c>
      <c r="AJ35" s="10" t="s">
        <v>153</v>
      </c>
      <c r="AK35" s="10">
        <v>0</v>
      </c>
      <c r="AL35" s="10">
        <v>0</v>
      </c>
      <c r="AM35" s="10">
        <v>0</v>
      </c>
      <c r="AN35" s="10">
        <v>0</v>
      </c>
      <c r="AO35" s="10" t="s">
        <v>154</v>
      </c>
      <c r="AP35" s="10">
        <v>0</v>
      </c>
      <c r="AQ35" s="10">
        <v>5</v>
      </c>
      <c r="AR35" s="10"/>
      <c r="AS35" s="10">
        <v>4</v>
      </c>
      <c r="AT35" s="10">
        <v>0</v>
      </c>
      <c r="AU35" s="12">
        <v>0</v>
      </c>
      <c r="AV35" s="12">
        <v>0</v>
      </c>
      <c r="AW35" s="12">
        <v>55</v>
      </c>
      <c r="AX35" s="12">
        <v>24</v>
      </c>
      <c r="AY35" s="12">
        <v>73</v>
      </c>
      <c r="AZ35" s="12">
        <v>5</v>
      </c>
      <c r="BA35" s="12">
        <v>0</v>
      </c>
      <c r="BB35" s="12">
        <v>40</v>
      </c>
      <c r="BC35" s="12">
        <v>0</v>
      </c>
      <c r="BD35" s="12"/>
      <c r="BE35" s="14"/>
      <c r="BF35" s="14"/>
      <c r="BG35" s="14"/>
      <c r="BH35" s="14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ht="120" x14ac:dyDescent="0.25">
      <c r="A36" s="21" t="s">
        <v>62</v>
      </c>
      <c r="B36" s="10">
        <v>10</v>
      </c>
      <c r="C36" s="10">
        <v>4</v>
      </c>
      <c r="D36" s="10"/>
      <c r="E36" s="10"/>
      <c r="F36" s="10"/>
      <c r="G36" s="10">
        <v>6</v>
      </c>
      <c r="H36" s="10">
        <v>0</v>
      </c>
      <c r="I36" s="10">
        <v>1</v>
      </c>
      <c r="J36" s="10"/>
      <c r="K36" s="10">
        <v>1</v>
      </c>
      <c r="L36" s="10">
        <v>0</v>
      </c>
      <c r="M36" s="10">
        <v>1</v>
      </c>
      <c r="N36" s="10">
        <v>2</v>
      </c>
      <c r="O36" s="10" t="s">
        <v>74</v>
      </c>
      <c r="P36" s="10">
        <v>7</v>
      </c>
      <c r="Q36" s="10">
        <v>2</v>
      </c>
      <c r="R36" s="10"/>
      <c r="S36" s="10"/>
      <c r="T36" s="10"/>
      <c r="U36" s="10"/>
      <c r="V36" s="10"/>
      <c r="W36" s="10"/>
      <c r="X36" s="10">
        <v>1</v>
      </c>
      <c r="Y36" s="10" t="s">
        <v>75</v>
      </c>
      <c r="Z36" s="10"/>
      <c r="AA36" s="10" t="s">
        <v>76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>
        <v>1</v>
      </c>
      <c r="AR36" s="10">
        <v>0</v>
      </c>
      <c r="AS36" s="10">
        <v>0</v>
      </c>
      <c r="AT36" s="10"/>
      <c r="AU36" s="12"/>
      <c r="AV36" s="12"/>
      <c r="AW36" s="12">
        <v>15</v>
      </c>
      <c r="AX36" s="12">
        <v>10</v>
      </c>
      <c r="AY36" s="12"/>
      <c r="AZ36" s="12">
        <v>3</v>
      </c>
      <c r="BA36" s="12"/>
      <c r="BB36" s="12"/>
      <c r="BC36" s="12">
        <v>0</v>
      </c>
      <c r="BD36" s="12"/>
      <c r="BE36" s="14"/>
      <c r="BF36" s="14"/>
      <c r="BG36" s="14"/>
      <c r="BH36" s="14"/>
      <c r="BI36" s="9"/>
      <c r="BJ36" s="9"/>
      <c r="BK36" s="9"/>
      <c r="BL36" s="9"/>
      <c r="BM36" s="9"/>
      <c r="BN36" s="1"/>
      <c r="BO36" s="1"/>
      <c r="BP36" s="1"/>
      <c r="BQ36" s="1"/>
      <c r="BR36" s="1"/>
      <c r="BS36" s="1"/>
      <c r="BT36" s="1"/>
      <c r="BU36" s="1"/>
    </row>
    <row r="37" spans="1:73" ht="15.75" x14ac:dyDescent="0.25">
      <c r="A37" s="7" t="s">
        <v>63</v>
      </c>
      <c r="B37" s="15">
        <f>SUM(B5:B36)</f>
        <v>519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>
        <f>SUM(V5:V36)</f>
        <v>80</v>
      </c>
      <c r="W37" s="15">
        <f>SUM(W5:W36)</f>
        <v>223</v>
      </c>
      <c r="X37" s="15">
        <f>SUM(X5:X36)</f>
        <v>15</v>
      </c>
      <c r="Y37" s="15"/>
      <c r="Z37" s="15"/>
      <c r="AA37" s="15"/>
      <c r="AB37" s="15"/>
      <c r="AC37" s="15"/>
      <c r="AD37" s="15"/>
      <c r="AE37" s="15"/>
      <c r="AF37" s="15"/>
      <c r="AG37" s="15">
        <f>SUM(AG10:AG36)</f>
        <v>0</v>
      </c>
      <c r="AH37" s="15">
        <f>SUM(AH10:AH36)</f>
        <v>2</v>
      </c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x14ac:dyDescent="0.25">
      <c r="A38" s="2"/>
      <c r="B38" s="24"/>
      <c r="C38" s="4"/>
      <c r="D38" s="24"/>
      <c r="E38" s="24"/>
      <c r="F38" s="24"/>
      <c r="G38" s="24"/>
      <c r="H38" s="24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x14ac:dyDescent="0.25">
      <c r="A39" s="2"/>
      <c r="B39" s="1"/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x14ac:dyDescent="0.25">
      <c r="A40" s="2"/>
      <c r="B40" s="1"/>
      <c r="C40" s="2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x14ac:dyDescent="0.25">
      <c r="A41" s="2"/>
      <c r="B41" s="1"/>
      <c r="C41" s="26"/>
      <c r="D41" s="1"/>
      <c r="E41" s="1"/>
      <c r="F41" s="1"/>
      <c r="G41" s="1"/>
      <c r="H41" s="1"/>
      <c r="I41" s="1">
        <f ca="1">SUM(I40:I41)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x14ac:dyDescent="0.25">
      <c r="A42" s="2"/>
      <c r="B42" s="1"/>
      <c r="C42" s="2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x14ac:dyDescent="0.25">
      <c r="A43" s="2"/>
      <c r="B43" s="1"/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x14ac:dyDescent="0.25">
      <c r="A44" s="2"/>
      <c r="B44" s="1"/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x14ac:dyDescent="0.25">
      <c r="A45" s="2"/>
      <c r="B45" s="1"/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x14ac:dyDescent="0.25">
      <c r="A46" s="2"/>
      <c r="B46" s="1"/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x14ac:dyDescent="0.25">
      <c r="A47" s="2"/>
      <c r="B47" s="1"/>
      <c r="C47" s="2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x14ac:dyDescent="0.25">
      <c r="A48" s="2"/>
      <c r="B48" s="1"/>
      <c r="C48" s="2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x14ac:dyDescent="0.25">
      <c r="A49" s="2"/>
      <c r="B49" s="1"/>
      <c r="C49" s="2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x14ac:dyDescent="0.25">
      <c r="A50" s="2"/>
      <c r="B50" s="25"/>
      <c r="C50" s="4"/>
      <c r="D50" s="25"/>
      <c r="E50" s="25"/>
      <c r="F50" s="25"/>
      <c r="G50" s="25"/>
      <c r="H50" s="25"/>
      <c r="I50" s="2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x14ac:dyDescent="0.25">
      <c r="A51" s="2"/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x14ac:dyDescent="0.25">
      <c r="A52" s="2"/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x14ac:dyDescent="0.25">
      <c r="A53" s="2"/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x14ac:dyDescent="0.25">
      <c r="A54" s="2"/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x14ac:dyDescent="0.25">
      <c r="A55" s="2"/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x14ac:dyDescent="0.25">
      <c r="A56" s="2"/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x14ac:dyDescent="0.25">
      <c r="A57" s="2"/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x14ac:dyDescent="0.25">
      <c r="A58" s="2"/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1:73" x14ac:dyDescent="0.25">
      <c r="A59" s="2"/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x14ac:dyDescent="0.25">
      <c r="A60" s="2"/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x14ac:dyDescent="0.25">
      <c r="A61" s="2"/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x14ac:dyDescent="0.25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1:73" x14ac:dyDescent="0.25">
      <c r="A63" s="2"/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x14ac:dyDescent="0.25">
      <c r="A64" s="2"/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1:73" x14ac:dyDescent="0.25">
      <c r="A65" s="2"/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x14ac:dyDescent="0.25">
      <c r="A66" s="2"/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x14ac:dyDescent="0.25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1:73" x14ac:dyDescent="0.25">
      <c r="A68" s="2"/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x14ac:dyDescent="0.25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x14ac:dyDescent="0.25">
      <c r="A70" s="2"/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x14ac:dyDescent="0.25">
      <c r="A71" s="2"/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x14ac:dyDescent="0.25">
      <c r="A72" s="2"/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1:73" x14ac:dyDescent="0.25">
      <c r="A73" s="2"/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x14ac:dyDescent="0.25">
      <c r="A74" s="2"/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x14ac:dyDescent="0.25">
      <c r="B75" s="1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</sheetData>
  <mergeCells count="54">
    <mergeCell ref="P2:P3"/>
    <mergeCell ref="BC1:BC3"/>
    <mergeCell ref="BB2:BB3"/>
    <mergeCell ref="BA2:BA3"/>
    <mergeCell ref="AZ2:AZ3"/>
    <mergeCell ref="AY2:AY3"/>
    <mergeCell ref="AX2:AX3"/>
    <mergeCell ref="AR1:AR3"/>
    <mergeCell ref="AQ1:AQ3"/>
    <mergeCell ref="AS1:AS3"/>
    <mergeCell ref="AU2:AU3"/>
    <mergeCell ref="AW2:AW3"/>
    <mergeCell ref="AV2:AV3"/>
    <mergeCell ref="AT2:AT3"/>
    <mergeCell ref="U2:U3"/>
    <mergeCell ref="T2:T3"/>
    <mergeCell ref="S2:S3"/>
    <mergeCell ref="R2:R3"/>
    <mergeCell ref="Q2:Q3"/>
    <mergeCell ref="AO2:AP2"/>
    <mergeCell ref="A1:A3"/>
    <mergeCell ref="B1:B3"/>
    <mergeCell ref="C1:F3"/>
    <mergeCell ref="K2:K3"/>
    <mergeCell ref="H1:H3"/>
    <mergeCell ref="G1:G3"/>
    <mergeCell ref="I2:I3"/>
    <mergeCell ref="J2:J3"/>
    <mergeCell ref="L2:L3"/>
    <mergeCell ref="M2:M3"/>
    <mergeCell ref="N2:N3"/>
    <mergeCell ref="O1:O3"/>
    <mergeCell ref="X2:X3"/>
    <mergeCell ref="W2:W3"/>
    <mergeCell ref="V2:V3"/>
    <mergeCell ref="Y1:AD1"/>
    <mergeCell ref="Y2:Z2"/>
    <mergeCell ref="AA2:AB2"/>
    <mergeCell ref="AC2:AD2"/>
    <mergeCell ref="AE2:AF2"/>
    <mergeCell ref="AG2:AH2"/>
    <mergeCell ref="AI2:AJ2"/>
    <mergeCell ref="AK1:AP1"/>
    <mergeCell ref="AK2:AL2"/>
    <mergeCell ref="AM2:AN2"/>
    <mergeCell ref="I1:K1"/>
    <mergeCell ref="AT1:AV1"/>
    <mergeCell ref="AW1:AY1"/>
    <mergeCell ref="AZ1:BB1"/>
    <mergeCell ref="L1:N1"/>
    <mergeCell ref="P1:R1"/>
    <mergeCell ref="S1:U1"/>
    <mergeCell ref="V1:X1"/>
    <mergeCell ref="AE1:A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2020-02-19T11:33:53Z</dcterms:modified>
</cp:coreProperties>
</file>